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<sst xmlns="http://schemas.openxmlformats.org/spreadsheetml/2006/main" count="172" uniqueCount="95">
  <si>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</si>
  <si>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</si>
  <si>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</si>
  <si>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</si>
  <si>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</si>
  <si>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</si>
  <si>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</si>
  <si>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</si>
  <si>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</si>
  <si>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</si>
  <si>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</si>
  <si>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</si>
  <si>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</si>
  <si>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</si>
  <si>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</si>
  <si>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</si>
  <si>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</si>
  <si>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</si>
  <si>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</si>
  <si>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</si>
  <si>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</si>
  <si>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</si>
  <si>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</si>
  <si>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</si>
  <si>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</si>
  <si>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</si>
  <si>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</si>
  <si>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</si>
  <si>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</si>
  <si>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</si>
  <si>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</si>
  <si>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</si>
  <si>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</si>
  <si>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</si>
  <si>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</si>
  <si>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</si>
  <si>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</si>
  <si>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</si>
  <si>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</si>
  <si>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</si>
  <si>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</si>
  <si>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</si>
  <si>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</si>
  <si>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</si>
  <si>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</si>
  <si>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</si>
  <si>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</si>
  <si>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</si>
  <si>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</si>
  <si>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</si>
  <si>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</si>
  <si>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</si>
  <si>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</si>
  <si>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</si>
  <si>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</si>
  <si>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</si>
  <si>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</si>
  <si>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</si>
  <si>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</si>
  <si>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</si>
  <si>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</si>
  <si>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</si>
  <si>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</si>
  <si>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</si>
  <si>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</si>
  <si>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</si>
  <si>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</si>
  <si>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</si>
  <si>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</si>
  <si>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</si>
  <si>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</si>
  <si>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</si>
  <si>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</si>
  <si>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</si>
  <si>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</si>
  <si>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</si>
  <si>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</si>
  <si>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</si>
  <si>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</si>
  <si>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</si>
  <si>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</si>
  <si>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</si>
  <si>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</si>
  <si>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</si>
  <si>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</si>
  <si>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</si>
  <si>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</si>
  <si>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ПХОЕНИКС ПХАРМА</t>
  </si>
  <si>
    <t>ВЕГА</t>
  </si>
  <si>
    <t>ФАРМАЛОГИСТ</t>
  </si>
  <si>
    <t>ЈП СРБИЈАГАС</t>
  </si>
  <si>
    <t>ЈП ЕПС БЕОГРАД</t>
  </si>
  <si>
    <t>ПХАРМА СВИС</t>
  </si>
  <si>
    <t>трошкови платног промета</t>
  </si>
  <si>
    <t>13.09.2021.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</si>
</sst>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22" fillId="0" borderId="0" xfId="46" applyNumberFormat="1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94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 t="s">
        <v>6</v>
      </c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>
        <v>519120.76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>
        <v>1496204.11</v>
      </c>
    </row>
    <row r="45" spans="1:3" ht="29.25" customHeight="1">
      <c r="A45" s="22"/>
      <c r="B45" s="23" t="s">
        <v>45</v>
      </c>
      <c r="C45" s="15">
        <v>382001.07</v>
      </c>
    </row>
    <row r="46" spans="1:3" ht="15" customHeight="1">
      <c r="A46" s="22"/>
      <c r="B46" s="24" t="s">
        <v>15</v>
      </c>
      <c r="C46" s="15">
        <v>10150</v>
      </c>
    </row>
    <row r="47" spans="1:3" ht="16.5" customHeight="1">
      <c r="A47" s="48" t="s">
        <v>35</v>
      </c>
      <c r="B47" s="49"/>
      <c r="C47" s="25">
        <f>SUM(C7:C46)</f>
        <v>2407525.94</v>
      </c>
    </row>
    <row r="48" spans="1:3" ht="15">
      <c r="A48" s="11"/>
      <c r="B48" s="23"/>
      <c r="C48" s="32"/>
    </row>
    <row r="49" spans="1:3" ht="25.5" customHeight="1">
      <c r="A49" s="8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5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>
        <v>4443</v>
      </c>
    </row>
    <row r="56" spans="1:6" s="39" customFormat="1" ht="15" customHeight="1">
      <c r="A56" s="38"/>
      <c r="B56" s="38" t="s">
        <v>93</v>
      </c>
      <c r="C56" s="37">
        <v>4443</v>
      </c>
      <c r="E56" s="40"/>
      <c r="F56" s="40"/>
    </row>
    <row r="57" spans="1:3" ht="15" customHeight="1">
      <c r="A57" s="23" t="s">
        <v>76</v>
      </c>
      <c r="B57" s="23" t="s">
        <v>64</v>
      </c>
      <c r="C57" s="30"/>
    </row>
    <row r="58" spans="1:3" ht="15" customHeight="1">
      <c r="A58" s="26" t="s">
        <v>11</v>
      </c>
      <c r="B58" s="23" t="s">
        <v>12</v>
      </c>
      <c r="C58" s="15"/>
    </row>
    <row r="59" spans="1:3" ht="15" customHeight="1">
      <c r="A59" s="23" t="s">
        <v>79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 t="s">
        <v>6</v>
      </c>
    </row>
    <row r="61" spans="1:3" ht="15" customHeight="1">
      <c r="A61" s="23"/>
      <c r="B61" s="23" t="s">
        <v>85</v>
      </c>
      <c r="C61" s="15" t="s">
        <v>6</v>
      </c>
    </row>
    <row r="62" spans="1:3" ht="15" customHeight="1">
      <c r="A62" s="44" t="s">
        <v>16</v>
      </c>
      <c r="B62" s="44"/>
      <c r="C62" s="13"/>
    </row>
    <row r="63" spans="1:3" ht="15" customHeight="1">
      <c r="A63" s="8" t="s">
        <v>17</v>
      </c>
      <c r="B63" s="23" t="s">
        <v>77</v>
      </c>
      <c r="C63" s="9" t="s">
        <v>6</v>
      </c>
    </row>
    <row r="64" spans="1:3" ht="15" customHeight="1">
      <c r="A64" s="8" t="s">
        <v>82</v>
      </c>
      <c r="B64" s="11" t="s">
        <v>80</v>
      </c>
      <c r="C64" s="9"/>
    </row>
    <row r="65" spans="1:3" ht="15" customHeight="1">
      <c r="A65" s="8" t="s">
        <v>58</v>
      </c>
      <c r="B65" s="8" t="s">
        <v>59</v>
      </c>
      <c r="C65" s="9" t="s">
        <v>6</v>
      </c>
    </row>
    <row r="66" spans="1:3" ht="15" customHeight="1">
      <c r="A66" s="8" t="s">
        <v>67</v>
      </c>
      <c r="B66" s="8" t="s">
        <v>69</v>
      </c>
      <c r="C66" s="9" t="s">
        <v>6</v>
      </c>
    </row>
    <row r="67" spans="1:3" ht="15" customHeight="1">
      <c r="A67" s="8" t="s">
        <v>68</v>
      </c>
      <c r="B67" s="8" t="s">
        <v>70</v>
      </c>
      <c r="C67" s="9"/>
    </row>
    <row r="68" spans="1:3" ht="15" customHeight="1">
      <c r="A68" s="17" t="s">
        <v>18</v>
      </c>
      <c r="B68" s="17" t="s">
        <v>37</v>
      </c>
      <c r="C68" s="10"/>
    </row>
    <row r="69" spans="1:3" ht="15" customHeight="1">
      <c r="A69" s="23" t="s">
        <v>60</v>
      </c>
      <c r="B69" s="23" t="s">
        <v>61</v>
      </c>
      <c r="C69" s="15" t="s">
        <v>6</v>
      </c>
    </row>
    <row r="70" spans="1:3" ht="18.75" customHeight="1">
      <c r="A70" s="23" t="s">
        <v>19</v>
      </c>
      <c r="B70" s="23" t="s">
        <v>39</v>
      </c>
      <c r="C70" s="15"/>
    </row>
    <row r="71" spans="1:3" ht="15" customHeight="1">
      <c r="A71" s="23" t="s">
        <v>21</v>
      </c>
      <c r="B71" s="23" t="s">
        <v>40</v>
      </c>
      <c r="C71" s="28">
        <v>33858.72</v>
      </c>
    </row>
    <row r="72" spans="1:6" s="39" customFormat="1" ht="15" customHeight="1">
      <c r="A72" s="38"/>
      <c r="B72" s="38" t="s">
        <v>93</v>
      </c>
      <c r="C72" s="37">
        <v>33858.72</v>
      </c>
      <c r="E72" s="40"/>
      <c r="F72" s="40"/>
    </row>
    <row r="73" spans="1:3" ht="15" customHeight="1">
      <c r="A73" s="23" t="s">
        <v>22</v>
      </c>
      <c r="B73" s="23" t="s">
        <v>23</v>
      </c>
      <c r="C73" s="15"/>
    </row>
    <row r="74" spans="1:3" ht="15.75">
      <c r="A74" s="27" t="s">
        <v>24</v>
      </c>
      <c r="B74" s="27" t="s">
        <v>12</v>
      </c>
      <c r="C74" s="13"/>
    </row>
    <row r="75" spans="1:3" ht="15.75">
      <c r="A75" s="17" t="s">
        <v>25</v>
      </c>
      <c r="B75" s="17" t="s">
        <v>55</v>
      </c>
      <c r="C75" s="10"/>
    </row>
    <row r="76" spans="1:3" ht="15.75">
      <c r="A76" s="22" t="s">
        <v>26</v>
      </c>
      <c r="B76" s="23" t="s">
        <v>27</v>
      </c>
      <c r="C76" s="15"/>
    </row>
    <row r="77" spans="1:3" ht="15.75">
      <c r="A77" s="22" t="s">
        <v>28</v>
      </c>
      <c r="B77" s="23" t="s">
        <v>29</v>
      </c>
      <c r="C77" s="15"/>
    </row>
    <row r="78" spans="1:3" ht="15.75">
      <c r="A78" s="22" t="s">
        <v>41</v>
      </c>
      <c r="B78" s="23" t="s">
        <v>42</v>
      </c>
      <c r="C78" s="15"/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/>
    </row>
    <row r="81" spans="1:3" ht="15" customHeight="1">
      <c r="A81" s="29" t="s">
        <v>63</v>
      </c>
      <c r="B81" s="17" t="s">
        <v>64</v>
      </c>
      <c r="C81" s="15" t="s">
        <v>6</v>
      </c>
    </row>
    <row r="82" spans="1:3" ht="15" customHeight="1">
      <c r="A82" s="29" t="s">
        <v>74</v>
      </c>
      <c r="B82" s="17" t="s">
        <v>75</v>
      </c>
      <c r="C82" s="10" t="s">
        <v>6</v>
      </c>
    </row>
    <row r="83" spans="1:3" ht="15" customHeight="1">
      <c r="A83" s="16"/>
      <c r="B83" s="8" t="s">
        <v>86</v>
      </c>
      <c r="C83" s="15" t="s">
        <v>6</v>
      </c>
    </row>
    <row r="84" spans="1:3" ht="15" customHeight="1">
      <c r="A84" s="22"/>
      <c r="B84" s="23" t="s">
        <v>73</v>
      </c>
      <c r="C84" s="15" t="s">
        <v>6</v>
      </c>
    </row>
    <row r="85" spans="1:3" ht="15" customHeight="1">
      <c r="A85" s="22"/>
      <c r="B85" s="23" t="s">
        <v>78</v>
      </c>
      <c r="C85" s="36"/>
    </row>
    <row r="86" spans="1:3" ht="15" customHeight="1">
      <c r="A86" s="22"/>
      <c r="B86" s="23" t="s">
        <v>71</v>
      </c>
      <c r="C86" s="15" t="s">
        <v>6</v>
      </c>
    </row>
    <row r="87" spans="1:3" ht="15.75">
      <c r="A87" s="22"/>
      <c r="B87" s="23" t="s">
        <v>43</v>
      </c>
      <c r="C87" s="15"/>
    </row>
    <row r="88" spans="1:3" ht="15.75">
      <c r="A88" s="22"/>
      <c r="B88" s="23" t="s">
        <v>48</v>
      </c>
      <c r="C88" s="15">
        <f>C89+C90</f>
        <v>519120.76</v>
      </c>
    </row>
    <row r="89" spans="1:3" ht="15.75">
      <c r="A89" s="22"/>
      <c r="B89" s="36" t="s">
        <v>90</v>
      </c>
      <c r="C89" s="37">
        <v>36184.2</v>
      </c>
    </row>
    <row r="90" spans="1:3" ht="15.75">
      <c r="A90" s="22"/>
      <c r="B90" s="36" t="s">
        <v>91</v>
      </c>
      <c r="C90" s="37">
        <v>482936.56</v>
      </c>
    </row>
    <row r="91" spans="1:3" ht="16.5" customHeight="1">
      <c r="A91" s="22"/>
      <c r="B91" s="23" t="s">
        <v>54</v>
      </c>
      <c r="C91" s="28" t="str">
        <f>+C43</f>
        <v> </v>
      </c>
    </row>
    <row r="92" spans="1:3" ht="15.75">
      <c r="A92" s="22"/>
      <c r="B92" s="23" t="s">
        <v>44</v>
      </c>
      <c r="C92" s="15">
        <f>+C44</f>
        <v>1496204.11</v>
      </c>
    </row>
    <row r="93" spans="1:3" ht="15.75">
      <c r="A93" s="22"/>
      <c r="B93" s="36" t="s">
        <v>87</v>
      </c>
      <c r="C93" s="37">
        <v>171494.62</v>
      </c>
    </row>
    <row r="94" spans="1:3" ht="15.75">
      <c r="A94" s="22"/>
      <c r="B94" s="36" t="s">
        <v>88</v>
      </c>
      <c r="C94" s="37">
        <v>219146.29</v>
      </c>
    </row>
    <row r="95" spans="1:3" ht="15.75">
      <c r="A95" s="22"/>
      <c r="B95" s="36" t="s">
        <v>89</v>
      </c>
      <c r="C95" s="37">
        <v>1105563.2</v>
      </c>
    </row>
    <row r="96" spans="1:3" ht="29.25" customHeight="1">
      <c r="A96" s="22" t="s">
        <v>6</v>
      </c>
      <c r="B96" s="23" t="s">
        <v>46</v>
      </c>
      <c r="C96" s="28">
        <f>+C45</f>
        <v>382001.07</v>
      </c>
    </row>
    <row r="97" spans="1:3" ht="15.75">
      <c r="A97" s="22"/>
      <c r="B97" s="36" t="s">
        <v>92</v>
      </c>
      <c r="C97" s="37">
        <v>382001.07</v>
      </c>
    </row>
    <row r="98" spans="1:3" ht="15" customHeight="1">
      <c r="A98" s="41" t="s">
        <v>35</v>
      </c>
      <c r="B98" s="42"/>
      <c r="C98" s="12">
        <f>C88+C92+C96+C56+C72</f>
        <v>2435627.66</v>
      </c>
    </row>
  </sheetData>
  <sheetProtection/>
  <mergeCells count="9">
    <mergeCell ref="A98:B98"/>
    <mergeCell ref="A50:B50"/>
    <mergeCell ref="A62:B62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ULAZ</dc:creator>
  <cp:keywords/>
  <dc:description/>
  <cp:lastModifiedBy>Natasa</cp:lastModifiedBy>
  <cp:lastPrinted>2021-09-07T11:06:17Z</cp:lastPrinted>
  <dcterms:created xsi:type="dcterms:W3CDTF">2021-09-15T09:15:25Z</dcterms:created>
  <dcterms:modified xsi:type="dcterms:W3CDTF">2021-09-15T09:15:49Z</dcterms:modified>
  <cp:category/>
  <cp:version/>
  <cp:contentType/>
  <cp:contentStatus/>
</cp:coreProperties>
</file>