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1.12.19." sheetId="1" r:id="rId1"/>
  </sheets>
  <definedNames/>
  <calcPr fullCalcOnLoad="1"/>
</workbook>
</file>

<file path=xl/sharedStrings.xml><?xml version="1.0" encoding="utf-8"?>
<sst xmlns="http://schemas.openxmlformats.org/spreadsheetml/2006/main" count="146" uniqueCount="72">
  <si>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</si>
  <si>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</si>
  <si>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</si>
  <si>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</si>
  <si>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</si>
  <si>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</si>
  <si>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</si>
  <si>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</si>
  <si>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</si>
  <si>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</si>
  <si>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</si>
  <si>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</si>
  <si>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</si>
  <si>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</si>
  <si>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</si>
  <si>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</si>
  <si>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</si>
  <si>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</si>
  <si>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</si>
  <si>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</si>
  <si>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</si>
  <si>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</si>
  <si>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</si>
  <si>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</si>
  <si>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</si>
  <si>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</si>
  <si>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</si>
  <si>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</si>
  <si>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</si>
  <si>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</si>
  <si>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</si>
  <si>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</si>
  <si>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</si>
  <si>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</si>
  <si>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</si>
  <si>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</si>
  <si>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</si>
  <si>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</si>
  <si>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</si>
  <si>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</si>
  <si>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</si>
  <si>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</si>
  <si>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</si>
  <si>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</si>
  <si>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</si>
  <si>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</si>
  <si>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</si>
  <si>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</si>
  <si>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</si>
  <si>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</si>
  <si>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</si>
  <si>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</si>
  <si>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</si>
  <si>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</si>
  <si>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</si>
  <si>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Пхоениx Пхарма</t>
  </si>
  <si>
    <t>11.12.19.</t>
  </si>
  <si>
    <t>ПХОЕНИX ПХАРМА</t>
  </si>
  <si>
    <t>АДОЦ БЕОГРАД</t>
  </si>
  <si>
    <t>ПРОМЕДИА ДОО</t>
  </si>
  <si>
    <t>ВИЦОР ДОО</t>
  </si>
  <si>
    <t>ФАРМАЛОГИСТ ДОО</t>
  </si>
  <si>
    <t>ЛАYОН ДОО</t>
  </si>
  <si>
    <t>МЕССЕР  ТЕХНОГАС  АД</t>
  </si>
  <si>
    <t>ФЛОРА КОМЕРЦ ДОО ГОРЊИ МИЛАНОВАЦ</t>
  </si>
  <si>
    <t>МИТ ДОО ЗА ТРГОВИНУ МЕД. ОПРЕМОМ НОВИ САД</t>
  </si>
  <si>
    <t>ЕУРОДИЈАГНОСТИКА</t>
  </si>
  <si>
    <t>СИНОФАРМ  БЕОГРАД</t>
  </si>
  <si>
    <t>Вега Ваљево</t>
  </si>
  <si>
    <t>Трошкови платног промета</t>
  </si>
  <si>
    <t>Wиенер стадтисцхе</t>
  </si>
  <si>
    <t>Таксе за регистрацију возила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</si>
</sst>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3" fillId="0" borderId="0" xfId="0" applyFont="1" applyAlignment="1">
      <alignment vertical="center"/>
    </xf>
    <xf numFmtId="4" fontId="22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77" sqref="C7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56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439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>
        <v>2365000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>
        <v>46594.8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36356.21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24910</v>
      </c>
    </row>
    <row r="33" spans="1:3" ht="16.5" customHeight="1">
      <c r="A33" s="34" t="s">
        <v>37</v>
      </c>
      <c r="B33" s="34"/>
      <c r="C33" s="12">
        <f>+C13+C23+C27+C30+C32</f>
        <v>2473300.01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30" t="s">
        <v>4</v>
      </c>
      <c r="B36" s="30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>
        <v>3438.65</v>
      </c>
      <c r="E39" s="22"/>
      <c r="I39" s="14"/>
    </row>
    <row r="40" spans="1:5" s="39" customFormat="1" ht="15" customHeight="1">
      <c r="A40" s="38"/>
      <c r="B40" s="38" t="s">
        <v>69</v>
      </c>
      <c r="C40" s="28">
        <f>+C39</f>
        <v>3438.65</v>
      </c>
      <c r="E40" s="40"/>
    </row>
    <row r="41" spans="1:3" ht="15" customHeight="1">
      <c r="A41" s="19" t="s">
        <v>12</v>
      </c>
      <c r="B41" s="19" t="s">
        <v>13</v>
      </c>
      <c r="C41" s="21" t="s">
        <v>7</v>
      </c>
    </row>
    <row r="42" spans="1:3" ht="15" customHeight="1">
      <c r="A42" s="17" t="s">
        <v>14</v>
      </c>
      <c r="B42" s="17" t="s">
        <v>15</v>
      </c>
      <c r="C42" s="18"/>
    </row>
    <row r="43" spans="1:3" ht="15" customHeight="1">
      <c r="A43" s="30" t="s">
        <v>17</v>
      </c>
      <c r="B43" s="30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5" t="s">
        <v>20</v>
      </c>
      <c r="B46" s="15" t="s">
        <v>41</v>
      </c>
      <c r="C46" s="16" t="s">
        <v>7</v>
      </c>
      <c r="F46" s="22"/>
    </row>
    <row r="47" spans="1:7" ht="18" customHeight="1">
      <c r="A47" s="19" t="s">
        <v>22</v>
      </c>
      <c r="B47" s="19" t="s">
        <v>42</v>
      </c>
      <c r="C47" s="21">
        <v>49117.96</v>
      </c>
      <c r="F47" s="22"/>
      <c r="G47" s="22"/>
    </row>
    <row r="48" spans="1:7" ht="18" customHeight="1">
      <c r="A48" s="19"/>
      <c r="B48" s="38" t="s">
        <v>69</v>
      </c>
      <c r="C48" s="28">
        <v>32151.96</v>
      </c>
      <c r="F48" s="22"/>
      <c r="G48" s="22"/>
    </row>
    <row r="49" spans="1:7" ht="18" customHeight="1">
      <c r="A49" s="19"/>
      <c r="B49" s="41" t="s">
        <v>70</v>
      </c>
      <c r="C49" s="28">
        <v>11968</v>
      </c>
      <c r="F49" s="22"/>
      <c r="G49" s="22"/>
    </row>
    <row r="50" spans="1:7" ht="18" customHeight="1">
      <c r="A50" s="19"/>
      <c r="B50" s="38" t="s">
        <v>71</v>
      </c>
      <c r="C50" s="42">
        <v>4998</v>
      </c>
      <c r="F50" s="22"/>
      <c r="G50" s="22"/>
    </row>
    <row r="51" spans="1:3" ht="15.75">
      <c r="A51" s="19" t="s">
        <v>24</v>
      </c>
      <c r="B51" s="19" t="s">
        <v>25</v>
      </c>
      <c r="C51" s="21" t="s">
        <v>7</v>
      </c>
    </row>
    <row r="52" spans="1:3" ht="15.75">
      <c r="A52" s="17" t="s">
        <v>26</v>
      </c>
      <c r="B52" s="17" t="s">
        <v>13</v>
      </c>
      <c r="C52" s="18" t="s">
        <v>7</v>
      </c>
    </row>
    <row r="53" spans="1:3" ht="15">
      <c r="A53" s="8" t="s">
        <v>27</v>
      </c>
      <c r="B53" s="8" t="s">
        <v>15</v>
      </c>
      <c r="C53" s="11" t="s">
        <v>7</v>
      </c>
    </row>
    <row r="54" spans="1:3" ht="15.75">
      <c r="A54" s="10" t="s">
        <v>28</v>
      </c>
      <c r="B54" s="15" t="s">
        <v>43</v>
      </c>
      <c r="C54" s="16" t="s">
        <v>7</v>
      </c>
    </row>
    <row r="55" spans="1:3" ht="15.75">
      <c r="A55" s="27" t="s">
        <v>30</v>
      </c>
      <c r="B55" s="19" t="s">
        <v>31</v>
      </c>
      <c r="C55" s="21">
        <v>2365000</v>
      </c>
    </row>
    <row r="56" spans="1:3" ht="15">
      <c r="A56" s="27"/>
      <c r="B56" s="36" t="s">
        <v>57</v>
      </c>
      <c r="C56" s="37">
        <v>116479.3</v>
      </c>
    </row>
    <row r="57" spans="1:3" ht="15">
      <c r="A57" s="27"/>
      <c r="B57" s="36" t="s">
        <v>58</v>
      </c>
      <c r="C57" s="37">
        <v>81950</v>
      </c>
    </row>
    <row r="58" spans="1:3" ht="15">
      <c r="A58" s="27"/>
      <c r="B58" s="36" t="s">
        <v>59</v>
      </c>
      <c r="C58" s="37">
        <v>325789.2</v>
      </c>
    </row>
    <row r="59" spans="1:3" ht="15">
      <c r="A59" s="27"/>
      <c r="B59" s="36" t="s">
        <v>60</v>
      </c>
      <c r="C59" s="37">
        <v>703799.69</v>
      </c>
    </row>
    <row r="60" spans="1:3" ht="15">
      <c r="A60" s="27"/>
      <c r="B60" s="36" t="s">
        <v>61</v>
      </c>
      <c r="C60" s="37">
        <v>37730.44</v>
      </c>
    </row>
    <row r="61" spans="1:3" ht="15">
      <c r="A61" s="27"/>
      <c r="B61" s="36" t="s">
        <v>62</v>
      </c>
      <c r="C61" s="37">
        <v>197148.7</v>
      </c>
    </row>
    <row r="62" spans="1:3" ht="15">
      <c r="A62" s="27"/>
      <c r="B62" s="36" t="s">
        <v>63</v>
      </c>
      <c r="C62" s="37">
        <v>3612.84</v>
      </c>
    </row>
    <row r="63" spans="1:3" ht="15">
      <c r="A63" s="27"/>
      <c r="B63" s="36" t="s">
        <v>64</v>
      </c>
      <c r="C63" s="37">
        <v>96874.8</v>
      </c>
    </row>
    <row r="64" spans="1:3" ht="15">
      <c r="A64" s="27"/>
      <c r="B64" s="36" t="s">
        <v>65</v>
      </c>
      <c r="C64" s="37">
        <v>210956.69</v>
      </c>
    </row>
    <row r="65" spans="1:3" ht="15">
      <c r="A65" s="27"/>
      <c r="B65" s="36" t="s">
        <v>66</v>
      </c>
      <c r="C65" s="37">
        <v>474431.94</v>
      </c>
    </row>
    <row r="66" spans="1:3" ht="15">
      <c r="A66" s="27"/>
      <c r="B66" s="36" t="s">
        <v>67</v>
      </c>
      <c r="C66" s="37">
        <v>116226.4</v>
      </c>
    </row>
    <row r="67" spans="1:3" ht="15.75">
      <c r="A67" s="27" t="s">
        <v>32</v>
      </c>
      <c r="B67" s="19" t="s">
        <v>33</v>
      </c>
      <c r="C67" s="21"/>
    </row>
    <row r="68" spans="1:3" ht="15">
      <c r="A68" s="10" t="s">
        <v>34</v>
      </c>
      <c r="B68" s="17" t="s">
        <v>35</v>
      </c>
      <c r="C68" s="20"/>
    </row>
    <row r="69" spans="1:3" ht="15">
      <c r="A69" s="23" t="s">
        <v>44</v>
      </c>
      <c r="B69" s="15" t="s">
        <v>45</v>
      </c>
      <c r="C69" s="26" t="s">
        <v>7</v>
      </c>
    </row>
    <row r="70" spans="1:3" ht="15.75">
      <c r="A70" s="24"/>
      <c r="B70" s="19" t="s">
        <v>46</v>
      </c>
      <c r="C70" s="21" t="s">
        <v>7</v>
      </c>
    </row>
    <row r="71" spans="1:3" ht="15.75">
      <c r="A71" s="24"/>
      <c r="B71" s="19" t="s">
        <v>51</v>
      </c>
      <c r="C71" s="21" t="s">
        <v>7</v>
      </c>
    </row>
    <row r="72" spans="1:5" ht="15.75">
      <c r="A72" s="24"/>
      <c r="B72" s="19" t="s">
        <v>47</v>
      </c>
      <c r="C72" s="21">
        <f>+C73+C74</f>
        <v>36356.21</v>
      </c>
      <c r="E72" s="22"/>
    </row>
    <row r="73" spans="1:5" ht="15">
      <c r="A73" s="24"/>
      <c r="B73" s="29" t="s">
        <v>55</v>
      </c>
      <c r="C73" s="28">
        <v>10536.79</v>
      </c>
      <c r="E73" s="22"/>
    </row>
    <row r="74" spans="1:5" ht="15">
      <c r="A74" s="24"/>
      <c r="B74" s="29" t="s">
        <v>68</v>
      </c>
      <c r="C74" s="28">
        <v>25819.42</v>
      </c>
      <c r="E74" s="22"/>
    </row>
    <row r="75" spans="1:5" ht="29.25" customHeight="1">
      <c r="A75" s="24"/>
      <c r="B75" s="19" t="s">
        <v>49</v>
      </c>
      <c r="C75" s="21" t="s">
        <v>7</v>
      </c>
      <c r="E75" s="22"/>
    </row>
    <row r="76" spans="1:3" ht="15" customHeight="1">
      <c r="A76" s="31" t="s">
        <v>37</v>
      </c>
      <c r="B76" s="31"/>
      <c r="C76" s="25">
        <f>+C39+C47+C55+C72</f>
        <v>2453912.82</v>
      </c>
    </row>
    <row r="77" ht="14.25" customHeight="1">
      <c r="C77" s="1" t="s">
        <v>7</v>
      </c>
    </row>
    <row r="78" ht="15">
      <c r="C78" s="1" t="s">
        <v>7</v>
      </c>
    </row>
    <row r="79" ht="15">
      <c r="C79" s="1" t="s">
        <v>7</v>
      </c>
    </row>
    <row r="80" ht="15">
      <c r="C80" s="1" t="s">
        <v>7</v>
      </c>
    </row>
    <row r="81" ht="14.25" customHeight="1">
      <c r="C81" s="1" t="s">
        <v>7</v>
      </c>
    </row>
    <row r="82" ht="14.25" customHeight="1">
      <c r="C82" t="s">
        <v>7</v>
      </c>
    </row>
    <row r="83" ht="15">
      <c r="C83" s="22"/>
    </row>
    <row r="91" ht="14.25" customHeight="1"/>
    <row r="92" ht="14.25" customHeight="1"/>
  </sheetData>
  <sheetProtection/>
  <mergeCells count="9">
    <mergeCell ref="A36:B36"/>
    <mergeCell ref="A43:B43"/>
    <mergeCell ref="A76:B76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2019-12-12T07:18:42Z</cp:lastPrinted>
  <dcterms:modified xsi:type="dcterms:W3CDTF">2019-12-12T07:19:51Z</dcterms:modified>
  <cp:category/>
  <cp:version/>
  <cp:contentType/>
  <cp:contentStatus/>
</cp:coreProperties>
</file>