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13.01.2020." sheetId="1" r:id="rId1"/>
  </sheets>
  <definedNames/>
  <calcPr fullCalcOnLoad="1"/>
</workbook>
</file>

<file path=xl/sharedStrings.xml><?xml version="1.0" encoding="utf-8"?>
<sst xmlns="http://schemas.openxmlformats.org/spreadsheetml/2006/main" count="135" uniqueCount="61">
  <si>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</si>
  <si>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</si>
  <si>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</si>
  <si>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</si>
  <si>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</si>
  <si>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</si>
  <si>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</si>
  <si>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</si>
  <si>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</si>
  <si>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</si>
  <si>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</si>
  <si>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</si>
  <si>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</si>
  <si>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</si>
  <si>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</si>
  <si>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</si>
  <si>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</si>
  <si>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</si>
  <si>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</si>
  <si>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</si>
  <si>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</si>
  <si>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</si>
  <si>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</si>
  <si>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</si>
  <si>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</si>
  <si>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</si>
  <si>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</si>
  <si>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</si>
  <si>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</si>
  <si>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</si>
  <si>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</si>
  <si>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</si>
  <si>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</si>
  <si>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</si>
  <si>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</si>
  <si>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</si>
  <si>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</si>
  <si>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</si>
  <si>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</si>
  <si>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</si>
  <si>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</si>
  <si>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</si>
  <si>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</si>
  <si>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</si>
  <si>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</si>
  <si>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</si>
  <si>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</si>
  <si>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</si>
  <si>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</si>
  <si>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</si>
  <si>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</si>
  <si>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</si>
  <si>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</si>
  <si>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</si>
  <si>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</si>
  <si>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13.01.2020.</t>
  </si>
  <si>
    <t>трошкови платног промета</t>
  </si>
  <si>
    <t>Пхоениx Пхарма</t>
  </si>
  <si>
    <t>Вега Ваљево</t>
  </si>
  <si>
    <t>Фармалогист доо</t>
  </si>
  <si>
    <t>Пхарма Сwисс Београд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</si>
</sst>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4" fillId="0" borderId="13" xfId="46" applyFont="1" applyBorder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0" fontId="24" fillId="0" borderId="0" xfId="46" applyFont="1" applyAlignment="1">
      <alignment vertical="center" wrapText="1"/>
      <protection/>
    </xf>
    <xf numFmtId="4" fontId="24" fillId="0" borderId="0" xfId="46" applyNumberFormat="1" applyFont="1" applyAlignment="1">
      <alignment vertical="center" wrapText="1"/>
      <protection/>
    </xf>
    <xf numFmtId="49" fontId="24" fillId="0" borderId="13" xfId="46" applyNumberFormat="1" applyFont="1" applyBorder="1" applyAlignment="1">
      <alignment vertical="center" wrapText="1"/>
      <protection/>
    </xf>
    <xf numFmtId="0" fontId="26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1">
      <selection activeCell="I59" sqref="I5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55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 t="s">
        <v>7</v>
      </c>
      <c r="F26" s="21"/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>
        <v>465907.65</v>
      </c>
    </row>
    <row r="30" spans="1:3" ht="29.25" customHeight="1">
      <c r="A30" s="10"/>
      <c r="B30" s="8" t="s">
        <v>48</v>
      </c>
      <c r="C30" s="7">
        <v>390851.34</v>
      </c>
    </row>
    <row r="31" spans="1:3" ht="15" customHeight="1">
      <c r="A31" s="10"/>
      <c r="B31" s="9" t="s">
        <v>16</v>
      </c>
      <c r="C31" s="7">
        <v>24400</v>
      </c>
    </row>
    <row r="32" spans="1:3" ht="16.5" customHeight="1">
      <c r="A32" s="32" t="s">
        <v>37</v>
      </c>
      <c r="B32" s="32"/>
      <c r="C32" s="12">
        <f>+C29+C30+C31</f>
        <v>881158.99</v>
      </c>
    </row>
    <row r="33" spans="1:3" ht="15">
      <c r="A33" s="8"/>
      <c r="B33" s="8"/>
      <c r="C33" s="26" t="s">
        <v>7</v>
      </c>
    </row>
    <row r="34" spans="1:3" ht="25.5" customHeight="1">
      <c r="A34" s="8"/>
      <c r="B34" s="33" t="s">
        <v>38</v>
      </c>
      <c r="C34" s="33" t="e">
        <f>NA()</f>
        <v>#N/A</v>
      </c>
    </row>
    <row r="35" spans="1:3" ht="15" customHeight="1">
      <c r="A35" s="28" t="s">
        <v>4</v>
      </c>
      <c r="B35" s="28"/>
      <c r="C35" s="11" t="s">
        <v>7</v>
      </c>
    </row>
    <row r="36" spans="1:3" ht="15" customHeight="1">
      <c r="A36" s="8" t="s">
        <v>5</v>
      </c>
      <c r="B36" s="8" t="s">
        <v>6</v>
      </c>
      <c r="C36" s="7" t="s">
        <v>7</v>
      </c>
    </row>
    <row r="37" spans="1:4" ht="15" customHeight="1">
      <c r="A37" s="14" t="s">
        <v>8</v>
      </c>
      <c r="B37" s="14" t="s">
        <v>39</v>
      </c>
      <c r="C37" s="15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>
        <v>2346.55</v>
      </c>
      <c r="E38" s="21"/>
      <c r="I38" s="13"/>
    </row>
    <row r="39" spans="1:5" s="36" customFormat="1" ht="15" customHeight="1">
      <c r="A39" s="34"/>
      <c r="B39" s="34" t="s">
        <v>56</v>
      </c>
      <c r="C39" s="35">
        <f>+C38</f>
        <v>2346.55</v>
      </c>
      <c r="E39" s="37"/>
    </row>
    <row r="40" spans="1:3" ht="15" customHeight="1">
      <c r="A40" s="1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28" t="s">
        <v>17</v>
      </c>
      <c r="B42" s="28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4" t="s">
        <v>20</v>
      </c>
      <c r="B45" s="14" t="s">
        <v>41</v>
      </c>
      <c r="C45" s="15"/>
      <c r="F45" s="21"/>
    </row>
    <row r="46" spans="1:7" ht="18" customHeight="1">
      <c r="A46" s="18" t="s">
        <v>22</v>
      </c>
      <c r="B46" s="18" t="s">
        <v>42</v>
      </c>
      <c r="C46" s="20">
        <v>21869.63</v>
      </c>
      <c r="F46" s="21" t="s">
        <v>7</v>
      </c>
      <c r="G46" s="21"/>
    </row>
    <row r="47" spans="1:7" ht="18" customHeight="1">
      <c r="A47" s="18"/>
      <c r="B47" s="34" t="s">
        <v>56</v>
      </c>
      <c r="C47" s="35">
        <v>21869.63</v>
      </c>
      <c r="F47" s="21"/>
      <c r="G47" s="21"/>
    </row>
    <row r="48" spans="1:3" ht="15.75">
      <c r="A48" s="18" t="s">
        <v>24</v>
      </c>
      <c r="B48" s="18" t="s">
        <v>25</v>
      </c>
      <c r="C48" s="20" t="s">
        <v>7</v>
      </c>
    </row>
    <row r="49" spans="1:3" ht="15.75">
      <c r="A49" s="16" t="s">
        <v>26</v>
      </c>
      <c r="B49" s="16" t="s">
        <v>13</v>
      </c>
      <c r="C49" s="17" t="s">
        <v>7</v>
      </c>
    </row>
    <row r="50" spans="1:3" ht="15.75">
      <c r="A50" s="8" t="s">
        <v>27</v>
      </c>
      <c r="B50" s="8" t="s">
        <v>15</v>
      </c>
      <c r="C50" s="7" t="s">
        <v>7</v>
      </c>
    </row>
    <row r="51" spans="1:3" ht="15.75">
      <c r="A51" s="22" t="s">
        <v>28</v>
      </c>
      <c r="B51" s="14" t="s">
        <v>43</v>
      </c>
      <c r="C51" s="15" t="s">
        <v>7</v>
      </c>
    </row>
    <row r="52" spans="1:3" ht="15.75">
      <c r="A52" s="23" t="s">
        <v>30</v>
      </c>
      <c r="B52" s="18" t="s">
        <v>31</v>
      </c>
      <c r="C52" s="20" t="s">
        <v>7</v>
      </c>
    </row>
    <row r="53" spans="1:3" ht="15.75">
      <c r="A53" s="23" t="s">
        <v>32</v>
      </c>
      <c r="B53" s="18" t="s">
        <v>33</v>
      </c>
      <c r="C53" s="20" t="s">
        <v>7</v>
      </c>
    </row>
    <row r="54" spans="1:3" ht="15">
      <c r="A54" s="27" t="s">
        <v>34</v>
      </c>
      <c r="B54" s="16" t="s">
        <v>35</v>
      </c>
      <c r="C54" s="19"/>
    </row>
    <row r="55" spans="1:3" ht="15">
      <c r="A55" s="22" t="s">
        <v>44</v>
      </c>
      <c r="B55" s="14" t="s">
        <v>45</v>
      </c>
      <c r="C55" s="25" t="s">
        <v>7</v>
      </c>
    </row>
    <row r="56" spans="1:3" ht="15.75">
      <c r="A56" s="23"/>
      <c r="B56" s="18" t="s">
        <v>54</v>
      </c>
      <c r="C56" s="20" t="s">
        <v>7</v>
      </c>
    </row>
    <row r="57" spans="1:3" ht="15.75">
      <c r="A57" s="23"/>
      <c r="B57" s="18" t="s">
        <v>46</v>
      </c>
      <c r="C57" s="20" t="s">
        <v>7</v>
      </c>
    </row>
    <row r="58" spans="1:3" ht="15.75">
      <c r="A58" s="23"/>
      <c r="B58" s="18" t="s">
        <v>51</v>
      </c>
      <c r="C58" s="20" t="s">
        <v>7</v>
      </c>
    </row>
    <row r="59" spans="1:5" ht="15.75">
      <c r="A59" s="23"/>
      <c r="B59" s="18" t="s">
        <v>47</v>
      </c>
      <c r="C59" s="20">
        <v>465907.65</v>
      </c>
      <c r="E59" s="21"/>
    </row>
    <row r="60" spans="1:5" ht="15">
      <c r="A60" s="23"/>
      <c r="B60" s="40" t="s">
        <v>57</v>
      </c>
      <c r="C60" s="35">
        <v>56642.58</v>
      </c>
      <c r="E60" s="21"/>
    </row>
    <row r="61" spans="1:5" ht="15">
      <c r="A61" s="23"/>
      <c r="B61" s="40" t="s">
        <v>58</v>
      </c>
      <c r="C61" s="35">
        <v>91818.1</v>
      </c>
      <c r="E61" s="21"/>
    </row>
    <row r="62" spans="1:5" ht="15">
      <c r="A62" s="23"/>
      <c r="B62" s="40" t="s">
        <v>59</v>
      </c>
      <c r="C62" s="35">
        <v>317446.97</v>
      </c>
      <c r="E62" s="21"/>
    </row>
    <row r="63" spans="1:5" ht="29.25" customHeight="1">
      <c r="A63" s="23"/>
      <c r="B63" s="18" t="s">
        <v>49</v>
      </c>
      <c r="C63" s="20">
        <v>390851.34</v>
      </c>
      <c r="E63" s="21"/>
    </row>
    <row r="64" spans="1:5" ht="16.5" customHeight="1">
      <c r="A64" s="38"/>
      <c r="B64" s="39" t="s">
        <v>57</v>
      </c>
      <c r="C64" s="35">
        <v>136183.96</v>
      </c>
      <c r="E64" s="21"/>
    </row>
    <row r="65" spans="1:5" ht="16.5" customHeight="1">
      <c r="A65" s="38"/>
      <c r="B65" s="39" t="s">
        <v>60</v>
      </c>
      <c r="C65" s="35">
        <v>254667.38</v>
      </c>
      <c r="E65" s="21"/>
    </row>
    <row r="66" spans="1:3" ht="15" customHeight="1">
      <c r="A66" s="29" t="s">
        <v>37</v>
      </c>
      <c r="B66" s="29"/>
      <c r="C66" s="24">
        <f>+C38+C46+C59+C63</f>
        <v>880975.17</v>
      </c>
    </row>
    <row r="67" ht="14.25" customHeight="1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1"/>
    </row>
    <row r="78" ht="14.25" customHeight="1"/>
    <row r="79" ht="14.25" customHeight="1"/>
  </sheetData>
  <sheetProtection/>
  <mergeCells count="9">
    <mergeCell ref="A35:B35"/>
    <mergeCell ref="A42:B42"/>
    <mergeCell ref="A66:B66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2020-01-14T06:58:29Z</cp:lastPrinted>
  <dcterms:modified xsi:type="dcterms:W3CDTF">2020-01-14T06:59:44Z</dcterms:modified>
  <cp:category/>
  <cp:version/>
  <cp:contentType/>
  <cp:contentStatus/>
</cp:coreProperties>
</file>