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<sst xmlns="http://schemas.openxmlformats.org/spreadsheetml/2006/main" count="197" uniqueCount="109">
  <si>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</si>
  <si>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</si>
  <si>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</si>
  <si>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</si>
  <si>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</si>
  <si>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</si>
  <si>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</si>
  <si>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</si>
  <si>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</si>
  <si>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</si>
  <si>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</si>
  <si>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</si>
  <si>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</si>
  <si>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</si>
  <si>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</si>
  <si>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</si>
  <si>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</si>
  <si>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</si>
  <si>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</si>
  <si>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</si>
  <si>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</si>
  <si>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</si>
  <si>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</si>
  <si>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</si>
  <si>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</si>
  <si>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</si>
  <si>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</si>
  <si>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</si>
  <si>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</si>
  <si>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</si>
  <si>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</si>
  <si>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</si>
  <si>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</si>
  <si>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</si>
  <si>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</si>
  <si>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</si>
  <si>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</si>
  <si>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</si>
  <si>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</si>
  <si>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</si>
  <si>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</si>
  <si>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</si>
  <si>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</si>
  <si>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</si>
  <si>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</si>
  <si>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</si>
  <si>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</si>
  <si>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</si>
  <si>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</si>
  <si>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</si>
  <si>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</si>
  <si>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</si>
  <si>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</si>
  <si>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</si>
  <si>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</si>
  <si>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</si>
  <si>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</si>
  <si>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</si>
  <si>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</si>
  <si>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</si>
  <si>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</si>
  <si>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</si>
  <si>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</si>
  <si>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</si>
  <si>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</si>
  <si>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</si>
  <si>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18.08.2020</t>
  </si>
  <si>
    <t>АЛФА И ОМЕГА</t>
  </si>
  <si>
    <t>ИНСТИТУТ ЗА МЕД РАДА -ДР ДРАГОМИР КАРАЈОВИЋ</t>
  </si>
  <si>
    <t>ДОБРОВОЉНО ВАТРОГ ДРУШТВО-ЧА</t>
  </si>
  <si>
    <t>БИТ ТОТАЛ ХЕАЛТХ СОЛУТИОНС</t>
  </si>
  <si>
    <t>ЗАВОД ЗА ЈАВНО ЗДРАВЉЕ</t>
  </si>
  <si>
    <t>ЈП "Пошта Србије",Београд,Таковска 2 РРЈ "Краљево</t>
  </si>
  <si>
    <t>ЕЦОМЕX АУТО</t>
  </si>
  <si>
    <t>ПХОЕНИX ПХАРМА</t>
  </si>
  <si>
    <t>ОРТОДЕНТ ДОО НИШ</t>
  </si>
  <si>
    <t>ЈКП ВОДОВОД</t>
  </si>
  <si>
    <t>ГРОСИС ДОО</t>
  </si>
  <si>
    <t>СУПЕРЛАБ БЕОГРАД</t>
  </si>
  <si>
    <t>ВЕЛЕБИТ НОВИ САД</t>
  </si>
  <si>
    <t>ЈКП КОМУНАЛАЦ</t>
  </si>
  <si>
    <t>МЕДИЦИНСКИ ФАКУЛТЕТ БЕОГРАД</t>
  </si>
  <si>
    <t>ЈКП МОРАВАЦ МРЧАЈЕВЦИ</t>
  </si>
  <si>
    <t>УСПОН</t>
  </si>
  <si>
    <t>АУТО-ГАРАНТ ЧАЧАК</t>
  </si>
  <si>
    <t>МИШКОВИЋ ДОО</t>
  </si>
  <si>
    <t>ПАПИРДОЛ ЧАЧАК</t>
  </si>
  <si>
    <t>ФЛОРА КОМЕРЦ ДОО ГОРЊИ МИЛАНОВАЦ</t>
  </si>
  <si>
    <t>ПАПИРУС ПРИНТ КРАЉЕВО</t>
  </si>
  <si>
    <t>ОФИС СЕРВИС ЦАЦАК</t>
  </si>
  <si>
    <t>ЦИПЕЛИЋИ</t>
  </si>
  <si>
    <t>СИНОФАРМ  БЕОГРАД</t>
  </si>
  <si>
    <t>ЈП ЕМИСИОНА ТЕХНИКА И ВЕЗЕ</t>
  </si>
  <si>
    <t>ПНЕУМАСТЕР ДОО</t>
  </si>
  <si>
    <t>WИЕНЕР СТАДТИСЦХЕ</t>
  </si>
  <si>
    <t>Бавариа Моторрад доо Прислоница-огранак Прељина</t>
  </si>
  <si>
    <t>Тони-тел Трнава</t>
  </si>
  <si>
    <t>ПАХУЉА СУР</t>
  </si>
  <si>
    <t>Жељко Шолић-аутопревозничка радња Трбушани</t>
  </si>
  <si>
    <t>ТАУРУНУМ МЕД АЦТИВЕ</t>
  </si>
  <si>
    <t>ГООДХОУСЕ</t>
  </si>
  <si>
    <t>ТОП-ТИМ СЈАЈ 32 ДОО</t>
  </si>
  <si>
    <t>ХЕЛИОН ДОО</t>
  </si>
  <si>
    <t>МЕССЕР  ТЕХНОГАС  АД</t>
  </si>
  <si>
    <t>ЛАYОН ДОО</t>
  </si>
  <si>
    <t>ФАРМАЛОГИСТ ДОО</t>
  </si>
  <si>
    <t>МЕТРЕЦО НИШ</t>
  </si>
  <si>
    <t>АДОЦ БЕОГРАД</t>
  </si>
  <si>
    <t>АПОТЕКА" БЕОГРАД"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</si>
</sst>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24" fillId="0" borderId="13" xfId="46" applyNumberFormat="1" applyFont="1" applyBorder="1" applyAlignment="1">
      <alignment vertical="center" wrapText="1"/>
      <protection/>
    </xf>
    <xf numFmtId="4" fontId="25" fillId="0" borderId="13" xfId="46" applyNumberFormat="1" applyFont="1" applyBorder="1" applyAlignment="1">
      <alignment horizontal="right" vertical="center" wrapText="1"/>
      <protection/>
    </xf>
    <xf numFmtId="0" fontId="25" fillId="0" borderId="0" xfId="46" applyFont="1" applyAlignment="1">
      <alignment vertical="center" wrapText="1"/>
      <protection/>
    </xf>
    <xf numFmtId="4" fontId="25" fillId="0" borderId="0" xfId="46" applyNumberFormat="1" applyFont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23" fillId="0" borderId="0" xfId="0" applyFont="1" applyAlignment="1">
      <alignment vertical="center"/>
    </xf>
    <xf numFmtId="4" fontId="1" fillId="0" borderId="13" xfId="46" applyNumberFormat="1" applyFont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8" t="s">
        <v>55</v>
      </c>
      <c r="C35" s="18" t="s">
        <v>7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12250</v>
      </c>
    </row>
    <row r="39" spans="1:3" ht="16.5" customHeight="1">
      <c r="A39" s="35" t="s">
        <v>36</v>
      </c>
      <c r="B39" s="36"/>
      <c r="C39" s="26">
        <f>SUM(C8:C38)</f>
        <v>12250</v>
      </c>
    </row>
    <row r="40" spans="1:3" ht="15">
      <c r="A40" s="25"/>
      <c r="B40" s="17"/>
      <c r="C40" s="27"/>
    </row>
    <row r="41" spans="1:3" ht="25.5" customHeight="1">
      <c r="A41" s="8"/>
      <c r="B41" s="37" t="s">
        <v>37</v>
      </c>
      <c r="C41" s="37" t="e">
        <f>NA()</f>
        <v>#N/A</v>
      </c>
    </row>
    <row r="42" spans="1:3" ht="15" customHeight="1">
      <c r="A42" s="29" t="s">
        <v>4</v>
      </c>
      <c r="B42" s="29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>
        <v>121867.61</v>
      </c>
      <c r="E45" s="19"/>
      <c r="I45" s="12"/>
    </row>
    <row r="46" spans="1:9" ht="15" customHeight="1">
      <c r="A46" s="24"/>
      <c r="B46" s="38" t="s">
        <v>77</v>
      </c>
      <c r="C46" s="39">
        <v>7056</v>
      </c>
      <c r="E46" s="19"/>
      <c r="I46" s="12"/>
    </row>
    <row r="47" spans="1:9" ht="15" customHeight="1">
      <c r="A47" s="24"/>
      <c r="B47" s="38" t="s">
        <v>76</v>
      </c>
      <c r="C47" s="39">
        <v>7242.45</v>
      </c>
      <c r="E47" s="19"/>
      <c r="I47" s="12"/>
    </row>
    <row r="48" spans="1:9" ht="15" customHeight="1">
      <c r="A48" s="24"/>
      <c r="B48" s="38" t="s">
        <v>75</v>
      </c>
      <c r="C48" s="39">
        <v>5760</v>
      </c>
      <c r="E48" s="19"/>
      <c r="I48" s="12"/>
    </row>
    <row r="49" spans="1:9" ht="15" customHeight="1">
      <c r="A49" s="24"/>
      <c r="B49" s="38" t="s">
        <v>74</v>
      </c>
      <c r="C49" s="39">
        <v>4900.5</v>
      </c>
      <c r="E49" s="19"/>
      <c r="I49" s="12"/>
    </row>
    <row r="50" spans="1:9" ht="15" customHeight="1">
      <c r="A50" s="24"/>
      <c r="B50" s="38" t="s">
        <v>73</v>
      </c>
      <c r="C50" s="39">
        <v>5122.44</v>
      </c>
      <c r="E50" s="19"/>
      <c r="I50" s="12"/>
    </row>
    <row r="51" spans="1:9" ht="15" customHeight="1">
      <c r="A51" s="24"/>
      <c r="B51" s="38" t="s">
        <v>72</v>
      </c>
      <c r="C51" s="39">
        <v>243.27</v>
      </c>
      <c r="E51" s="19"/>
      <c r="I51" s="12"/>
    </row>
    <row r="52" spans="1:9" ht="15" customHeight="1">
      <c r="A52" s="24"/>
      <c r="B52" s="38" t="s">
        <v>71</v>
      </c>
      <c r="C52" s="39">
        <v>14250</v>
      </c>
      <c r="E52" s="19"/>
      <c r="I52" s="12"/>
    </row>
    <row r="53" spans="1:9" ht="15" customHeight="1">
      <c r="A53" s="24"/>
      <c r="B53" s="38" t="s">
        <v>70</v>
      </c>
      <c r="C53" s="39">
        <v>13494.6</v>
      </c>
      <c r="E53" s="19"/>
      <c r="I53" s="12"/>
    </row>
    <row r="54" spans="1:9" ht="15" customHeight="1">
      <c r="A54" s="24"/>
      <c r="B54" s="38" t="s">
        <v>69</v>
      </c>
      <c r="C54" s="39">
        <v>3998.35</v>
      </c>
      <c r="E54" s="19"/>
      <c r="I54" s="12"/>
    </row>
    <row r="55" spans="1:9" ht="15" customHeight="1">
      <c r="A55" s="24"/>
      <c r="B55" s="38" t="s">
        <v>68</v>
      </c>
      <c r="C55" s="39">
        <v>1800</v>
      </c>
      <c r="E55" s="19"/>
      <c r="I55" s="12"/>
    </row>
    <row r="56" spans="1:9" ht="15" customHeight="1">
      <c r="A56" s="24"/>
      <c r="B56" s="38" t="s">
        <v>67</v>
      </c>
      <c r="C56" s="39">
        <v>58000</v>
      </c>
      <c r="E56" s="19"/>
      <c r="I56" s="12"/>
    </row>
    <row r="57" spans="1:3" ht="15" customHeight="1">
      <c r="A57" s="24" t="s">
        <v>12</v>
      </c>
      <c r="B57" s="17" t="s">
        <v>13</v>
      </c>
      <c r="C57" s="18"/>
    </row>
    <row r="58" spans="1:3" ht="15" customHeight="1">
      <c r="A58" s="15" t="s">
        <v>14</v>
      </c>
      <c r="B58" s="15" t="s">
        <v>15</v>
      </c>
      <c r="C58" s="16"/>
    </row>
    <row r="59" spans="1:3" ht="15" customHeight="1">
      <c r="A59" s="30" t="s">
        <v>17</v>
      </c>
      <c r="B59" s="30"/>
      <c r="C59" s="11"/>
    </row>
    <row r="60" spans="1:3" ht="15" customHeight="1">
      <c r="A60" s="8" t="s">
        <v>18</v>
      </c>
      <c r="B60" s="8" t="s">
        <v>6</v>
      </c>
      <c r="C60" s="7" t="s">
        <v>7</v>
      </c>
    </row>
    <row r="61" spans="1:3" ht="15" customHeight="1">
      <c r="A61" s="8" t="s">
        <v>60</v>
      </c>
      <c r="B61" s="8" t="s">
        <v>61</v>
      </c>
      <c r="C61" s="14" t="s">
        <v>7</v>
      </c>
    </row>
    <row r="62" spans="1:3" ht="15" customHeight="1">
      <c r="A62" s="13" t="s">
        <v>19</v>
      </c>
      <c r="B62" s="13" t="s">
        <v>38</v>
      </c>
      <c r="C62" s="14">
        <v>550</v>
      </c>
    </row>
    <row r="63" spans="1:3" ht="15" customHeight="1">
      <c r="A63" s="17" t="s">
        <v>62</v>
      </c>
      <c r="B63" s="17" t="s">
        <v>63</v>
      </c>
      <c r="C63" s="18" t="s">
        <v>7</v>
      </c>
    </row>
    <row r="64" spans="1:3" ht="15" customHeight="1">
      <c r="A64" s="17" t="s">
        <v>20</v>
      </c>
      <c r="B64" s="17" t="s">
        <v>40</v>
      </c>
      <c r="C64" s="18">
        <v>341741.21</v>
      </c>
    </row>
    <row r="65" spans="1:3" ht="15" customHeight="1">
      <c r="A65" s="27"/>
      <c r="B65" s="45" t="s">
        <v>102</v>
      </c>
      <c r="C65" s="46">
        <f>+C64</f>
        <v>341741.21</v>
      </c>
    </row>
    <row r="66" spans="1:7" ht="18" customHeight="1">
      <c r="A66" s="17" t="s">
        <v>22</v>
      </c>
      <c r="B66" s="17" t="s">
        <v>41</v>
      </c>
      <c r="C66" s="18">
        <v>1929166.66</v>
      </c>
      <c r="G66" s="19"/>
    </row>
    <row r="67" spans="1:7" ht="18" customHeight="1">
      <c r="A67" s="17"/>
      <c r="B67" s="38" t="s">
        <v>76</v>
      </c>
      <c r="C67" s="44">
        <v>43359.18</v>
      </c>
      <c r="G67" s="19"/>
    </row>
    <row r="68" spans="1:7" ht="18" customHeight="1">
      <c r="A68" s="17"/>
      <c r="B68" s="38" t="s">
        <v>78</v>
      </c>
      <c r="C68" s="44">
        <v>6636</v>
      </c>
      <c r="G68" s="19"/>
    </row>
    <row r="69" spans="1:7" ht="18" customHeight="1">
      <c r="A69" s="17"/>
      <c r="B69" s="38" t="s">
        <v>73</v>
      </c>
      <c r="C69" s="44">
        <v>700213.08</v>
      </c>
      <c r="G69" s="19"/>
    </row>
    <row r="70" spans="1:7" ht="18" customHeight="1">
      <c r="A70" s="17"/>
      <c r="B70" s="38" t="s">
        <v>79</v>
      </c>
      <c r="C70" s="44">
        <v>25000</v>
      </c>
      <c r="G70" s="19"/>
    </row>
    <row r="71" spans="1:7" ht="18" customHeight="1">
      <c r="A71" s="17"/>
      <c r="B71" s="38" t="s">
        <v>80</v>
      </c>
      <c r="C71" s="44">
        <v>27016.83</v>
      </c>
      <c r="G71" s="19"/>
    </row>
    <row r="72" spans="1:7" ht="18" customHeight="1">
      <c r="A72" s="17"/>
      <c r="B72" s="38" t="s">
        <v>81</v>
      </c>
      <c r="C72" s="44">
        <v>45000</v>
      </c>
      <c r="G72" s="19"/>
    </row>
    <row r="73" spans="1:7" ht="18" customHeight="1">
      <c r="A73" s="17"/>
      <c r="B73" s="38" t="s">
        <v>82</v>
      </c>
      <c r="C73" s="44">
        <v>6136.18</v>
      </c>
      <c r="G73" s="19"/>
    </row>
    <row r="74" spans="1:7" ht="18" customHeight="1">
      <c r="A74" s="17"/>
      <c r="B74" s="38" t="s">
        <v>72</v>
      </c>
      <c r="C74" s="44">
        <v>2936.73</v>
      </c>
      <c r="G74" s="19"/>
    </row>
    <row r="75" spans="1:7" ht="18" customHeight="1">
      <c r="A75" s="17"/>
      <c r="B75" s="38" t="s">
        <v>83</v>
      </c>
      <c r="C75" s="44">
        <v>4540</v>
      </c>
      <c r="G75" s="19"/>
    </row>
    <row r="76" spans="1:7" ht="18" customHeight="1">
      <c r="A76" s="17"/>
      <c r="B76" s="38" t="s">
        <v>84</v>
      </c>
      <c r="C76" s="44">
        <v>72937.83</v>
      </c>
      <c r="G76" s="19"/>
    </row>
    <row r="77" spans="1:7" ht="18" customHeight="1">
      <c r="A77" s="17"/>
      <c r="B77" s="38" t="s">
        <v>85</v>
      </c>
      <c r="C77" s="44">
        <v>23208.57</v>
      </c>
      <c r="G77" s="19"/>
    </row>
    <row r="78" spans="1:7" ht="18" customHeight="1">
      <c r="A78" s="17"/>
      <c r="B78" s="38" t="s">
        <v>86</v>
      </c>
      <c r="C78" s="44">
        <v>10843</v>
      </c>
      <c r="G78" s="19"/>
    </row>
    <row r="79" spans="1:7" ht="18" customHeight="1">
      <c r="A79" s="17"/>
      <c r="B79" s="38" t="s">
        <v>87</v>
      </c>
      <c r="C79" s="44">
        <v>3528</v>
      </c>
      <c r="G79" s="19"/>
    </row>
    <row r="80" spans="1:7" ht="18" customHeight="1">
      <c r="A80" s="17"/>
      <c r="B80" s="38" t="s">
        <v>88</v>
      </c>
      <c r="C80" s="44">
        <v>6000</v>
      </c>
      <c r="G80" s="19"/>
    </row>
    <row r="81" spans="1:7" ht="18" customHeight="1">
      <c r="A81" s="17"/>
      <c r="B81" s="38" t="s">
        <v>89</v>
      </c>
      <c r="C81" s="44">
        <v>9000</v>
      </c>
      <c r="G81" s="19"/>
    </row>
    <row r="82" spans="1:7" ht="18" customHeight="1">
      <c r="A82" s="17"/>
      <c r="B82" s="38" t="s">
        <v>90</v>
      </c>
      <c r="C82" s="44">
        <v>25000</v>
      </c>
      <c r="G82" s="19"/>
    </row>
    <row r="83" spans="1:7" ht="18" customHeight="1">
      <c r="A83" s="17"/>
      <c r="B83" s="38" t="s">
        <v>70</v>
      </c>
      <c r="C83" s="44">
        <v>80000</v>
      </c>
      <c r="G83" s="19"/>
    </row>
    <row r="84" spans="1:7" ht="18" customHeight="1">
      <c r="A84" s="17"/>
      <c r="B84" s="38" t="s">
        <v>91</v>
      </c>
      <c r="C84" s="44">
        <v>1344</v>
      </c>
      <c r="G84" s="19"/>
    </row>
    <row r="85" spans="1:7" ht="18" customHeight="1">
      <c r="A85" s="17"/>
      <c r="B85" s="38" t="s">
        <v>92</v>
      </c>
      <c r="C85" s="44">
        <v>7635.22</v>
      </c>
      <c r="G85" s="19"/>
    </row>
    <row r="86" spans="1:7" ht="18" customHeight="1">
      <c r="A86" s="17"/>
      <c r="B86" s="38" t="s">
        <v>93</v>
      </c>
      <c r="C86" s="44">
        <v>28800</v>
      </c>
      <c r="G86" s="19"/>
    </row>
    <row r="87" spans="1:7" ht="18" customHeight="1">
      <c r="A87" s="17"/>
      <c r="B87" s="38" t="s">
        <v>94</v>
      </c>
      <c r="C87" s="44">
        <v>242578.25</v>
      </c>
      <c r="G87" s="19"/>
    </row>
    <row r="88" spans="1:7" ht="18" customHeight="1">
      <c r="A88" s="17"/>
      <c r="B88" s="38" t="s">
        <v>95</v>
      </c>
      <c r="C88" s="44">
        <v>41197.33</v>
      </c>
      <c r="G88" s="19"/>
    </row>
    <row r="89" spans="1:7" ht="18" customHeight="1">
      <c r="A89" s="17"/>
      <c r="B89" s="38" t="s">
        <v>96</v>
      </c>
      <c r="C89" s="44">
        <v>27705</v>
      </c>
      <c r="G89" s="19"/>
    </row>
    <row r="90" spans="1:7" ht="18" customHeight="1">
      <c r="A90" s="17"/>
      <c r="B90" s="38" t="s">
        <v>97</v>
      </c>
      <c r="C90" s="44">
        <v>73764.56</v>
      </c>
      <c r="G90" s="19"/>
    </row>
    <row r="91" spans="1:7" ht="18" customHeight="1">
      <c r="A91" s="17"/>
      <c r="B91" s="38" t="s">
        <v>98</v>
      </c>
      <c r="C91" s="44">
        <v>30416.4</v>
      </c>
      <c r="G91" s="19"/>
    </row>
    <row r="92" spans="1:8" ht="18" customHeight="1">
      <c r="A92" s="17"/>
      <c r="B92" s="38" t="s">
        <v>99</v>
      </c>
      <c r="C92" s="44">
        <v>21600</v>
      </c>
      <c r="G92" s="19"/>
      <c r="H92" s="19"/>
    </row>
    <row r="93" spans="1:7" ht="18" customHeight="1">
      <c r="A93" s="17"/>
      <c r="B93" s="38" t="s">
        <v>100</v>
      </c>
      <c r="C93" s="44">
        <v>360000</v>
      </c>
      <c r="G93" s="19"/>
    </row>
    <row r="94" spans="1:7" ht="18" customHeight="1">
      <c r="A94" s="17"/>
      <c r="B94" s="38" t="s">
        <v>101</v>
      </c>
      <c r="C94" s="44">
        <v>2770.5</v>
      </c>
      <c r="G94" s="19"/>
    </row>
    <row r="95" spans="1:3" ht="15.75">
      <c r="A95" s="17" t="s">
        <v>23</v>
      </c>
      <c r="B95" s="17" t="s">
        <v>24</v>
      </c>
      <c r="C95" s="18" t="s">
        <v>7</v>
      </c>
    </row>
    <row r="96" spans="1:3" ht="15.75">
      <c r="A96" s="15" t="s">
        <v>25</v>
      </c>
      <c r="B96" s="15" t="s">
        <v>13</v>
      </c>
      <c r="C96" s="16" t="s">
        <v>7</v>
      </c>
    </row>
    <row r="97" spans="1:5" ht="15.75">
      <c r="A97" s="8" t="s">
        <v>26</v>
      </c>
      <c r="B97" s="8" t="s">
        <v>57</v>
      </c>
      <c r="C97" s="7"/>
      <c r="E97" s="19"/>
    </row>
    <row r="98" spans="1:3" ht="15.75">
      <c r="A98" s="20" t="s">
        <v>27</v>
      </c>
      <c r="B98" s="13" t="s">
        <v>28</v>
      </c>
      <c r="C98" s="14" t="s">
        <v>7</v>
      </c>
    </row>
    <row r="99" spans="1:3" ht="15.75">
      <c r="A99" s="21" t="s">
        <v>29</v>
      </c>
      <c r="B99" s="17" t="s">
        <v>30</v>
      </c>
      <c r="C99" s="18">
        <v>1493026.24</v>
      </c>
    </row>
    <row r="100" spans="1:3" ht="15">
      <c r="A100" s="21"/>
      <c r="B100" s="38" t="s">
        <v>108</v>
      </c>
      <c r="C100" s="39">
        <v>16613.9</v>
      </c>
    </row>
    <row r="101" spans="1:3" ht="15">
      <c r="A101" s="21"/>
      <c r="B101" s="38" t="s">
        <v>77</v>
      </c>
      <c r="C101" s="39">
        <v>12840</v>
      </c>
    </row>
    <row r="102" spans="1:3" ht="15">
      <c r="A102" s="21"/>
      <c r="B102" s="38" t="s">
        <v>78</v>
      </c>
      <c r="C102" s="39">
        <v>16696.8</v>
      </c>
    </row>
    <row r="103" spans="1:3" ht="15">
      <c r="A103" s="21"/>
      <c r="B103" s="38" t="s">
        <v>74</v>
      </c>
      <c r="C103" s="39">
        <v>313191</v>
      </c>
    </row>
    <row r="104" spans="1:3" ht="15">
      <c r="A104" s="21"/>
      <c r="B104" s="38" t="s">
        <v>107</v>
      </c>
      <c r="C104" s="39">
        <v>165880</v>
      </c>
    </row>
    <row r="105" spans="1:3" ht="15">
      <c r="A105" s="21"/>
      <c r="B105" s="38" t="s">
        <v>106</v>
      </c>
      <c r="C105" s="39">
        <v>5184</v>
      </c>
    </row>
    <row r="106" spans="1:3" ht="15">
      <c r="A106" s="21"/>
      <c r="B106" s="38" t="s">
        <v>105</v>
      </c>
      <c r="C106" s="39">
        <v>144985.2</v>
      </c>
    </row>
    <row r="107" spans="1:3" ht="15">
      <c r="A107" s="21"/>
      <c r="B107" s="38" t="s">
        <v>104</v>
      </c>
      <c r="C107" s="39">
        <v>349427.22</v>
      </c>
    </row>
    <row r="108" spans="1:8" ht="15">
      <c r="A108" s="21"/>
      <c r="B108" s="38" t="s">
        <v>103</v>
      </c>
      <c r="C108" s="39">
        <v>26716.72</v>
      </c>
      <c r="H108" s="19"/>
    </row>
    <row r="109" spans="1:3" ht="15">
      <c r="A109" s="21"/>
      <c r="B109" s="38" t="s">
        <v>87</v>
      </c>
      <c r="C109" s="39">
        <v>177854.4</v>
      </c>
    </row>
    <row r="110" spans="1:3" ht="15">
      <c r="A110" s="21"/>
      <c r="B110" s="38" t="s">
        <v>91</v>
      </c>
      <c r="C110" s="39">
        <v>263637</v>
      </c>
    </row>
    <row r="111" spans="1:3" ht="15.75">
      <c r="A111" s="21" t="s">
        <v>31</v>
      </c>
      <c r="B111" s="17" t="s">
        <v>32</v>
      </c>
      <c r="C111" s="18"/>
    </row>
    <row r="112" spans="1:3" ht="15.75">
      <c r="A112" s="21" t="s">
        <v>42</v>
      </c>
      <c r="B112" s="17" t="s">
        <v>43</v>
      </c>
      <c r="C112" s="18">
        <v>19781</v>
      </c>
    </row>
    <row r="113" spans="1:6" s="42" customFormat="1" ht="12.75">
      <c r="A113" s="40"/>
      <c r="B113" s="38" t="s">
        <v>73</v>
      </c>
      <c r="C113" s="41">
        <f>+C112</f>
        <v>19781</v>
      </c>
      <c r="F113" s="43"/>
    </row>
    <row r="114" spans="1:3" ht="15.75">
      <c r="A114" s="21" t="s">
        <v>33</v>
      </c>
      <c r="B114" s="17" t="s">
        <v>34</v>
      </c>
      <c r="C114" s="18"/>
    </row>
    <row r="115" spans="1:3" ht="15" customHeight="1">
      <c r="A115" s="21" t="s">
        <v>58</v>
      </c>
      <c r="B115" s="17" t="s">
        <v>59</v>
      </c>
      <c r="C115" s="18" t="s">
        <v>7</v>
      </c>
    </row>
    <row r="116" spans="1:3" ht="15.75">
      <c r="A116" s="21"/>
      <c r="B116" s="17" t="s">
        <v>51</v>
      </c>
      <c r="C116" s="18"/>
    </row>
    <row r="117" spans="1:3" ht="15.75">
      <c r="A117" s="21"/>
      <c r="B117" s="17" t="s">
        <v>44</v>
      </c>
      <c r="C117" s="18"/>
    </row>
    <row r="118" spans="1:3" ht="15.75">
      <c r="A118" s="21"/>
      <c r="B118" s="17" t="s">
        <v>49</v>
      </c>
      <c r="C118" s="18" t="s">
        <v>7</v>
      </c>
    </row>
    <row r="119" spans="1:3" ht="15.75">
      <c r="A119" s="21"/>
      <c r="B119" s="17" t="s">
        <v>56</v>
      </c>
      <c r="C119" s="18" t="s">
        <v>7</v>
      </c>
    </row>
    <row r="120" spans="1:5" ht="15.75">
      <c r="A120" s="21"/>
      <c r="B120" s="17" t="s">
        <v>45</v>
      </c>
      <c r="C120" s="18" t="s">
        <v>7</v>
      </c>
      <c r="E120" s="19"/>
    </row>
    <row r="121" spans="1:5" ht="29.25" customHeight="1">
      <c r="A121" s="21"/>
      <c r="B121" s="17" t="s">
        <v>47</v>
      </c>
      <c r="C121" s="18" t="s">
        <v>7</v>
      </c>
      <c r="E121" s="19"/>
    </row>
    <row r="122" spans="1:3" ht="15" customHeight="1">
      <c r="A122" s="31" t="s">
        <v>36</v>
      </c>
      <c r="B122" s="32"/>
      <c r="C122" s="22">
        <f>+C45+C62+C64+C66+C99+C112</f>
        <v>3906132.7199999997</v>
      </c>
    </row>
    <row r="123" ht="14.25" customHeight="1">
      <c r="C123" s="1" t="s">
        <v>7</v>
      </c>
    </row>
    <row r="124" ht="14.25" customHeight="1">
      <c r="C124" s="1" t="s">
        <v>7</v>
      </c>
    </row>
    <row r="125" ht="14.25" customHeight="1">
      <c r="C125" t="s">
        <v>7</v>
      </c>
    </row>
    <row r="126" ht="15">
      <c r="C126" s="19"/>
    </row>
    <row r="132" ht="14.25" customHeight="1"/>
    <row r="133" ht="14.25" customHeight="1"/>
  </sheetData>
  <sheetProtection/>
  <mergeCells count="9">
    <mergeCell ref="A42:B42"/>
    <mergeCell ref="A59:B59"/>
    <mergeCell ref="A122:B122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2020-08-19T06:26:26Z</cp:lastPrinted>
  <dcterms:modified xsi:type="dcterms:W3CDTF">2020-08-19T06:27:48Z</dcterms:modified>
  <cp:category/>
  <cp:version/>
  <cp:contentType/>
  <cp:contentStatus/>
</cp:coreProperties>
</file>