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<sst xmlns="http://schemas.openxmlformats.org/spreadsheetml/2006/main" count="187" uniqueCount="93">
  <si>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</si>
  <si>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</si>
  <si>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</si>
  <si>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</si>
  <si>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</si>
  <si>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</si>
  <si>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</si>
  <si>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</si>
  <si>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</si>
  <si>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</si>
  <si>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</si>
  <si>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</si>
  <si>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</si>
  <si>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</si>
  <si>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</si>
  <si>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</si>
  <si>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</si>
  <si>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</si>
  <si>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</si>
  <si>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</si>
  <si>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</si>
  <si>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</si>
  <si>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</si>
  <si>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</si>
  <si>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</si>
  <si>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</si>
  <si>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</si>
  <si>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</si>
  <si>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</si>
  <si>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</si>
  <si>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</si>
  <si>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</si>
  <si>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</si>
  <si>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</si>
  <si>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</si>
  <si>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</si>
  <si>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</si>
  <si>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</si>
  <si>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</si>
  <si>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</si>
  <si>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</si>
  <si>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</si>
  <si>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</si>
  <si>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</si>
  <si>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</si>
  <si>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</si>
  <si>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</si>
  <si>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</si>
  <si>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</si>
  <si>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</si>
  <si>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</si>
  <si>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</si>
  <si>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</si>
  <si>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</si>
  <si>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</si>
  <si>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</si>
  <si>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</si>
  <si>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</si>
  <si>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</si>
  <si>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</si>
  <si>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</si>
  <si>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</si>
  <si>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</si>
  <si>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</si>
  <si>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</si>
  <si>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</si>
  <si>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</si>
  <si>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</si>
  <si>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</si>
  <si>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</si>
  <si>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</si>
  <si>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</si>
  <si>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</si>
  <si>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</si>
  <si>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</si>
  <si>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</si>
  <si>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</si>
  <si>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</si>
  <si>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</si>
  <si>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</si>
  <si>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</si>
  <si>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</si>
  <si>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</si>
  <si>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</si>
  <si>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</si>
  <si>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</si>
  <si>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</si>
  <si>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22.11.2021.</t>
  </si>
  <si>
    <t>трошкови платног промета</t>
  </si>
  <si>
    <t>ВЕГА ВАЉЕВО</t>
  </si>
  <si>
    <t>ФАРМАЛОГИСТ ДОО</t>
  </si>
  <si>
    <t>ПХАРМА СWИСС БЕОГРАД</t>
  </si>
  <si>
    <t>ЈАВНО ПРЕДУЗЕЋЕ „ЕПС БЕОГРАД“БЕОГРАД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</si>
</sst>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3" xfId="46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65">
      <selection activeCell="J76" sqref="J76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3" t="s">
        <v>87</v>
      </c>
      <c r="B4" s="43"/>
      <c r="C4" s="43"/>
    </row>
    <row r="5" spans="2:3" ht="15">
      <c r="B5" s="6"/>
      <c r="C5" s="6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5" t="s">
        <v>16</v>
      </c>
      <c r="B18" s="45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>
        <v>59724.41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>
        <v>449376.49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>
        <v>291476.62</v>
      </c>
    </row>
    <row r="45" spans="1:3" ht="29.25" customHeight="1">
      <c r="A45" s="22"/>
      <c r="B45" s="23" t="s">
        <v>45</v>
      </c>
      <c r="C45" s="15">
        <v>382001.07</v>
      </c>
    </row>
    <row r="46" spans="1:3" ht="15" customHeight="1">
      <c r="A46" s="22"/>
      <c r="B46" s="24" t="s">
        <v>15</v>
      </c>
      <c r="C46" s="15">
        <v>13300</v>
      </c>
    </row>
    <row r="47" spans="1:3" ht="16.5" customHeight="1">
      <c r="A47" s="46" t="s">
        <v>35</v>
      </c>
      <c r="B47" s="47"/>
      <c r="C47" s="25">
        <f>SUM(C7:C46)</f>
        <v>1195928.59</v>
      </c>
    </row>
    <row r="48" spans="1:3" ht="15">
      <c r="A48" s="11"/>
      <c r="B48" s="23"/>
      <c r="C48" s="32"/>
    </row>
    <row r="49" spans="1:3" ht="25.5" customHeight="1">
      <c r="A49" s="8"/>
      <c r="B49" s="48" t="s">
        <v>36</v>
      </c>
      <c r="C49" s="48" t="e">
        <f>NA()</f>
        <v>#N/A</v>
      </c>
    </row>
    <row r="50" spans="1:3" ht="15" customHeight="1">
      <c r="A50" s="41" t="s">
        <v>4</v>
      </c>
      <c r="B50" s="41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>
        <v>3220.6</v>
      </c>
    </row>
    <row r="56" spans="1:3" ht="15" customHeight="1">
      <c r="A56" s="23"/>
      <c r="B56" s="37" t="s">
        <v>88</v>
      </c>
      <c r="C56" s="38">
        <v>3220.6</v>
      </c>
    </row>
    <row r="57" spans="1:3" ht="15" customHeight="1">
      <c r="A57" s="23" t="s">
        <v>76</v>
      </c>
      <c r="B57" s="23" t="s">
        <v>64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79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23" t="s">
        <v>85</v>
      </c>
      <c r="C61" s="15"/>
    </row>
    <row r="62" spans="1:3" ht="15" customHeight="1">
      <c r="A62" s="42" t="s">
        <v>16</v>
      </c>
      <c r="B62" s="42"/>
      <c r="C62" s="31"/>
    </row>
    <row r="63" spans="1:3" ht="15" customHeight="1">
      <c r="A63" s="8" t="s">
        <v>17</v>
      </c>
      <c r="B63" s="23" t="s">
        <v>77</v>
      </c>
      <c r="C63" s="12" t="str">
        <f>+C19</f>
        <v> </v>
      </c>
    </row>
    <row r="64" spans="1:3" ht="15" customHeight="1">
      <c r="A64" s="8" t="s">
        <v>82</v>
      </c>
      <c r="B64" s="11" t="s">
        <v>80</v>
      </c>
      <c r="C64" s="13"/>
    </row>
    <row r="65" spans="1:3" ht="15" customHeight="1">
      <c r="A65" s="8" t="s">
        <v>58</v>
      </c>
      <c r="B65" s="8" t="s">
        <v>59</v>
      </c>
      <c r="C65" s="9"/>
    </row>
    <row r="66" spans="1:3" ht="15" customHeight="1">
      <c r="A66" s="8" t="s">
        <v>67</v>
      </c>
      <c r="B66" s="8" t="s">
        <v>69</v>
      </c>
      <c r="C66" s="9" t="s">
        <v>6</v>
      </c>
    </row>
    <row r="67" spans="1:3" ht="15" customHeight="1">
      <c r="A67" s="8" t="s">
        <v>68</v>
      </c>
      <c r="B67" s="8" t="s">
        <v>70</v>
      </c>
      <c r="C67" s="9"/>
    </row>
    <row r="68" spans="1:3" ht="15" customHeight="1">
      <c r="A68" s="17" t="s">
        <v>18</v>
      </c>
      <c r="B68" s="17" t="s">
        <v>37</v>
      </c>
      <c r="C68" s="10"/>
    </row>
    <row r="69" spans="1:3" ht="15" customHeight="1">
      <c r="A69" s="23" t="s">
        <v>60</v>
      </c>
      <c r="B69" s="23" t="s">
        <v>61</v>
      </c>
      <c r="C69" s="15"/>
    </row>
    <row r="70" spans="1:3" ht="18" customHeight="1">
      <c r="A70" s="23" t="s">
        <v>19</v>
      </c>
      <c r="B70" s="23" t="s">
        <v>39</v>
      </c>
      <c r="C70" s="15" t="s">
        <v>6</v>
      </c>
    </row>
    <row r="71" spans="1:3" ht="15" customHeight="1">
      <c r="A71" s="23" t="s">
        <v>21</v>
      </c>
      <c r="B71" s="23" t="s">
        <v>40</v>
      </c>
      <c r="C71" s="28">
        <v>24543.19</v>
      </c>
    </row>
    <row r="72" spans="1:3" ht="15" customHeight="1">
      <c r="A72" s="23"/>
      <c r="B72" s="37" t="s">
        <v>88</v>
      </c>
      <c r="C72" s="38">
        <f>+C71</f>
        <v>24543.19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 t="s">
        <v>6</v>
      </c>
    </row>
    <row r="75" spans="1:3" ht="15.75">
      <c r="A75" s="17" t="s">
        <v>25</v>
      </c>
      <c r="B75" s="17" t="s">
        <v>55</v>
      </c>
      <c r="C75" s="10" t="s">
        <v>6</v>
      </c>
    </row>
    <row r="76" spans="1:3" ht="15.75">
      <c r="A76" s="22" t="s">
        <v>26</v>
      </c>
      <c r="B76" s="23" t="s">
        <v>27</v>
      </c>
      <c r="C76" s="15"/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/>
    </row>
    <row r="81" spans="1:3" ht="15" customHeight="1">
      <c r="A81" s="29" t="s">
        <v>63</v>
      </c>
      <c r="B81" s="17" t="s">
        <v>64</v>
      </c>
      <c r="C81" s="15" t="s">
        <v>6</v>
      </c>
    </row>
    <row r="82" spans="1:3" ht="15" customHeight="1">
      <c r="A82" s="29" t="s">
        <v>74</v>
      </c>
      <c r="B82" s="17" t="s">
        <v>75</v>
      </c>
      <c r="C82" s="10" t="s">
        <v>6</v>
      </c>
    </row>
    <row r="83" spans="1:3" ht="15" customHeight="1">
      <c r="A83" s="16"/>
      <c r="B83" s="8" t="s">
        <v>86</v>
      </c>
      <c r="C83" s="15">
        <v>160417.67</v>
      </c>
    </row>
    <row r="84" spans="1:3" ht="15" customHeight="1">
      <c r="A84" s="22"/>
      <c r="B84" s="23" t="s">
        <v>73</v>
      </c>
      <c r="C84" s="15" t="s">
        <v>6</v>
      </c>
    </row>
    <row r="85" spans="1:3" ht="15" customHeight="1">
      <c r="A85" s="22"/>
      <c r="B85" s="23" t="s">
        <v>78</v>
      </c>
      <c r="C85" s="36"/>
    </row>
    <row r="86" spans="1:3" ht="15" customHeight="1">
      <c r="A86" s="22"/>
      <c r="B86" s="23" t="s">
        <v>71</v>
      </c>
      <c r="C86" s="15" t="s">
        <v>6</v>
      </c>
    </row>
    <row r="87" spans="1:3" ht="15.75">
      <c r="A87" s="22"/>
      <c r="B87" s="23" t="s">
        <v>43</v>
      </c>
      <c r="C87" s="15"/>
    </row>
    <row r="88" spans="1:3" ht="15.75">
      <c r="A88" s="22"/>
      <c r="B88" s="23" t="s">
        <v>48</v>
      </c>
      <c r="C88" s="15">
        <f>+C42</f>
        <v>449376.49</v>
      </c>
    </row>
    <row r="89" spans="1:3" ht="15">
      <c r="A89" s="22"/>
      <c r="B89" s="50" t="s">
        <v>92</v>
      </c>
      <c r="C89" s="51">
        <f>+C88</f>
        <v>449376.49</v>
      </c>
    </row>
    <row r="90" spans="1:3" ht="16.5" customHeight="1">
      <c r="A90" s="22"/>
      <c r="B90" s="23" t="s">
        <v>54</v>
      </c>
      <c r="C90" s="28" t="s">
        <v>6</v>
      </c>
    </row>
    <row r="91" spans="1:3" ht="15.75">
      <c r="A91" s="22"/>
      <c r="B91" s="23" t="s">
        <v>44</v>
      </c>
      <c r="C91" s="15">
        <f>+C44</f>
        <v>291476.62</v>
      </c>
    </row>
    <row r="92" spans="1:3" ht="15">
      <c r="A92" s="22"/>
      <c r="B92" s="50" t="s">
        <v>89</v>
      </c>
      <c r="C92" s="51">
        <v>134720.4</v>
      </c>
    </row>
    <row r="93" spans="1:3" ht="15">
      <c r="A93" s="22"/>
      <c r="B93" s="50" t="s">
        <v>90</v>
      </c>
      <c r="C93" s="51">
        <v>156756.22</v>
      </c>
    </row>
    <row r="94" spans="1:3" ht="29.25" customHeight="1">
      <c r="A94" s="22" t="s">
        <v>6</v>
      </c>
      <c r="B94" s="23" t="s">
        <v>46</v>
      </c>
      <c r="C94" s="28">
        <f>+C45</f>
        <v>382001.07</v>
      </c>
    </row>
    <row r="95" spans="1:3" ht="16.5" customHeight="1">
      <c r="A95" s="49"/>
      <c r="B95" s="50" t="s">
        <v>91</v>
      </c>
      <c r="C95" s="51">
        <f>+C94</f>
        <v>382001.07</v>
      </c>
    </row>
    <row r="96" spans="1:3" ht="15" customHeight="1">
      <c r="A96" s="39" t="s">
        <v>35</v>
      </c>
      <c r="B96" s="40"/>
      <c r="C96" s="12">
        <f>+C55+C71+C83+C88+C91+C94</f>
        <v>1311035.64</v>
      </c>
    </row>
  </sheetData>
  <sheetProtection/>
  <mergeCells count="9">
    <mergeCell ref="A96:B96"/>
    <mergeCell ref="A50:B50"/>
    <mergeCell ref="A62:B62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2021-11-22T08:33:17Z</cp:lastPrinted>
  <dcterms:modified xsi:type="dcterms:W3CDTF">2021-11-23T07:57:44Z</dcterms:modified>
  <cp:category/>
  <cp:version/>
  <cp:contentType/>
  <cp:contentStatus/>
</cp:coreProperties>
</file>