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<sst xmlns="http://schemas.openxmlformats.org/spreadsheetml/2006/main" count="222" uniqueCount="121">
  <si>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</si>
  <si>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</si>
  <si>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</si>
  <si>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</si>
  <si>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</si>
  <si>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</si>
  <si>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</si>
  <si>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</si>
  <si>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</si>
  <si>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</si>
  <si>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</si>
  <si>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</si>
  <si>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</si>
  <si>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</si>
  <si>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</si>
  <si>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</si>
  <si>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</si>
  <si>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</si>
  <si>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</si>
  <si>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</si>
  <si>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</si>
  <si>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</si>
  <si>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</si>
  <si>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</si>
  <si>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</si>
  <si>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</si>
  <si>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</si>
  <si>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</si>
  <si>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</si>
  <si>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</si>
  <si>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</si>
  <si>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</si>
  <si>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</si>
  <si>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</si>
  <si>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</si>
  <si>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</si>
  <si>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</si>
  <si>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</si>
  <si>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</si>
  <si>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</si>
  <si>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</si>
  <si>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</si>
  <si>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</si>
  <si>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</si>
  <si>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</si>
  <si>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</si>
  <si>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</si>
  <si>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</si>
  <si>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</si>
  <si>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</si>
  <si>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</si>
  <si>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</si>
  <si>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</si>
  <si>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</si>
  <si>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</si>
  <si>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</si>
  <si>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</si>
  <si>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</si>
  <si>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</si>
  <si>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</si>
  <si>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</si>
  <si>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</si>
  <si>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</si>
  <si>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</si>
  <si>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</si>
  <si>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</si>
  <si>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</si>
  <si>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</si>
  <si>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</si>
  <si>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</si>
  <si>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</si>
  <si>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</si>
  <si>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</si>
  <si>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</si>
  <si>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</si>
  <si>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</si>
  <si>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</si>
  <si>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</si>
  <si>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</si>
  <si>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</si>
  <si>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</si>
  <si>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</si>
  <si>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</si>
  <si>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</si>
  <si>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</si>
  <si>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</si>
  <si>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</si>
  <si>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</si>
  <si>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03.09.2021.</t>
  </si>
  <si>
    <t>ЕЦОМЕКС АУТО</t>
  </si>
  <si>
    <t>ЈКП КОМУНАЛАЦ</t>
  </si>
  <si>
    <t>НЕО-ЈУ-ДЕНТ</t>
  </si>
  <si>
    <t>ПЛИН ГАС ЧАЧАК</t>
  </si>
  <si>
    <t>WИЕНЕР СТАДТИСЦХЕ</t>
  </si>
  <si>
    <t>ПАХУЉА СУР</t>
  </si>
  <si>
    <t>БЕОТЕЛ НЕТ-ИСП</t>
  </si>
  <si>
    <t>ПХОЕНИХ ПХАРМА</t>
  </si>
  <si>
    <t>АДОЦ БЕОГРАД</t>
  </si>
  <si>
    <t>ЛАYОН</t>
  </si>
  <si>
    <t>ФЛОРА КОМЕРЦ</t>
  </si>
  <si>
    <t>СИНОФАРМ</t>
  </si>
  <si>
    <t>ЈКП ЗА ГРЕЈАЊЕ</t>
  </si>
  <si>
    <t>ХЕЛИОН</t>
  </si>
  <si>
    <t>ЈКП ВОДОВОД</t>
  </si>
  <si>
    <t>КЉУЧ-ПЛАСТ</t>
  </si>
  <si>
    <t>ВЕЛЕБИТ</t>
  </si>
  <si>
    <t>ЈП ПОШТА СРБИЈЕ</t>
  </si>
  <si>
    <t>АУТО-ГАРАНТ</t>
  </si>
  <si>
    <t>АЦЕ ЦО</t>
  </si>
  <si>
    <t>МИШКОВИЋ</t>
  </si>
  <si>
    <t>ПАПИРДОЛ</t>
  </si>
  <si>
    <t>ПАПИРУС ПРИНТ</t>
  </si>
  <si>
    <t>ОФИС СЕРВИС</t>
  </si>
  <si>
    <t>ГРАФОКАРТОН</t>
  </si>
  <si>
    <t>БИТ ТОТАЛ ХЕАЛТХ СОЛУТИОНС</t>
  </si>
  <si>
    <t>ДОБРОВОЉНО ВАТРОГАСНО ДРУШТВО</t>
  </si>
  <si>
    <t>ПНЕУМАСТЕР</t>
  </si>
  <si>
    <t>ТОНИ ТЕЛ</t>
  </si>
  <si>
    <t>СОФТИНФО</t>
  </si>
  <si>
    <t>ГООДХОУСЕ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</si>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</sst>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4" fontId="21" fillId="0" borderId="13" xfId="46" applyNumberFormat="1" applyFont="1" applyFill="1" applyBorder="1" applyAlignment="1">
      <alignment horizontal="right" vertical="center" wrapText="1"/>
      <protection/>
    </xf>
    <xf numFmtId="49" fontId="1" fillId="0" borderId="13" xfId="46" applyNumberFormat="1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06">
      <selection activeCell="C133" sqref="C13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4.0039062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8" t="s">
        <v>88</v>
      </c>
      <c r="B4" s="48"/>
      <c r="C4" s="48"/>
    </row>
    <row r="5" spans="2:3" ht="15">
      <c r="B5" s="8"/>
      <c r="C5" s="8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>
        <v>473083.34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50" t="s">
        <v>16</v>
      </c>
      <c r="B18" s="50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>
        <v>965996.31</v>
      </c>
    </row>
    <row r="25" spans="1:3" ht="16.5" customHeight="1">
      <c r="A25" s="10" t="s">
        <v>21</v>
      </c>
      <c r="B25" s="13" t="s">
        <v>52</v>
      </c>
      <c r="C25" s="17">
        <v>2563333.34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>
        <v>298908.31</v>
      </c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>
        <v>305561.2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>
        <v>85286.78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12550</v>
      </c>
    </row>
    <row r="47" spans="1:3" ht="16.5" customHeight="1">
      <c r="A47" s="51" t="s">
        <v>35</v>
      </c>
      <c r="B47" s="52"/>
      <c r="C47" s="27">
        <f>SUM(C7:C46)</f>
        <v>4704719.28</v>
      </c>
    </row>
    <row r="48" spans="1:3" ht="15">
      <c r="A48" s="13"/>
      <c r="B48" s="25"/>
      <c r="C48" s="37"/>
    </row>
    <row r="49" spans="1:3" ht="25.5" customHeight="1">
      <c r="A49" s="10"/>
      <c r="B49" s="53" t="s">
        <v>36</v>
      </c>
      <c r="C49" s="53" t="e">
        <f>NA()</f>
        <v>#N/A</v>
      </c>
    </row>
    <row r="50" spans="1:3" ht="15" customHeight="1">
      <c r="A50" s="46" t="s">
        <v>4</v>
      </c>
      <c r="B50" s="46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>
        <f>C56+C57+C58+C59+C60+C61+C62</f>
        <v>157890.99000000002</v>
      </c>
      <c r="E55" s="7"/>
      <c r="I55" s="28"/>
    </row>
    <row r="56" spans="1:9" ht="15" customHeight="1">
      <c r="A56" s="41"/>
      <c r="B56" s="41" t="s">
        <v>89</v>
      </c>
      <c r="C56" s="42">
        <v>1169.28</v>
      </c>
      <c r="E56" s="7"/>
      <c r="I56" s="28"/>
    </row>
    <row r="57" spans="1:9" ht="15" customHeight="1">
      <c r="A57" s="41"/>
      <c r="B57" s="41" t="s">
        <v>90</v>
      </c>
      <c r="C57" s="42">
        <v>6836.3</v>
      </c>
      <c r="E57" s="7"/>
      <c r="I57" s="28"/>
    </row>
    <row r="58" spans="1:9" ht="15" customHeight="1">
      <c r="A58" s="41"/>
      <c r="B58" s="41" t="s">
        <v>91</v>
      </c>
      <c r="C58" s="42">
        <v>127905.8</v>
      </c>
      <c r="E58" s="7"/>
      <c r="I58" s="28"/>
    </row>
    <row r="59" spans="1:9" ht="15" customHeight="1">
      <c r="A59" s="41"/>
      <c r="B59" s="41" t="s">
        <v>92</v>
      </c>
      <c r="C59" s="42">
        <v>7400</v>
      </c>
      <c r="E59" s="7"/>
      <c r="I59" s="28"/>
    </row>
    <row r="60" spans="1:9" ht="15" customHeight="1">
      <c r="A60" s="41"/>
      <c r="B60" s="41" t="s">
        <v>93</v>
      </c>
      <c r="C60" s="42">
        <v>4108.26</v>
      </c>
      <c r="E60" s="7"/>
      <c r="I60" s="28"/>
    </row>
    <row r="61" spans="1:9" ht="15" customHeight="1">
      <c r="A61" s="41"/>
      <c r="B61" s="41" t="s">
        <v>94</v>
      </c>
      <c r="C61" s="42">
        <v>8160.6</v>
      </c>
      <c r="E61" s="7"/>
      <c r="I61" s="28"/>
    </row>
    <row r="62" spans="1:9" ht="15" customHeight="1">
      <c r="A62" s="41"/>
      <c r="B62" s="41" t="s">
        <v>95</v>
      </c>
      <c r="C62" s="42">
        <v>2310.75</v>
      </c>
      <c r="E62" s="7"/>
      <c r="I62" s="28"/>
    </row>
    <row r="63" spans="1:9" ht="15" customHeight="1">
      <c r="A63" s="25" t="s">
        <v>76</v>
      </c>
      <c r="B63" s="25" t="s">
        <v>64</v>
      </c>
      <c r="C63" s="35"/>
      <c r="E63" s="7"/>
      <c r="I63" s="28"/>
    </row>
    <row r="64" spans="1:3" ht="15" customHeight="1">
      <c r="A64" s="29" t="s">
        <v>11</v>
      </c>
      <c r="B64" s="25" t="s">
        <v>12</v>
      </c>
      <c r="C64" s="17"/>
    </row>
    <row r="65" spans="1:3" ht="15" customHeight="1">
      <c r="A65" s="25" t="s">
        <v>80</v>
      </c>
      <c r="B65" s="10" t="s">
        <v>33</v>
      </c>
      <c r="C65" s="17" t="s">
        <v>6</v>
      </c>
    </row>
    <row r="66" spans="1:5" ht="15" customHeight="1">
      <c r="A66" s="25" t="s">
        <v>13</v>
      </c>
      <c r="B66" s="25" t="s">
        <v>14</v>
      </c>
      <c r="C66" s="17" t="s">
        <v>6</v>
      </c>
      <c r="E66" s="7"/>
    </row>
    <row r="67" spans="1:5" ht="15" customHeight="1">
      <c r="A67" s="25"/>
      <c r="B67" s="25" t="s">
        <v>86</v>
      </c>
      <c r="C67" s="17" t="s">
        <v>6</v>
      </c>
      <c r="E67" s="7"/>
    </row>
    <row r="68" spans="1:3" ht="15" customHeight="1">
      <c r="A68" s="47" t="s">
        <v>16</v>
      </c>
      <c r="B68" s="47"/>
      <c r="C68" s="15"/>
    </row>
    <row r="69" spans="1:3" ht="15" customHeight="1">
      <c r="A69" s="10" t="s">
        <v>17</v>
      </c>
      <c r="B69" s="25" t="s">
        <v>77</v>
      </c>
      <c r="C69" s="11" t="s">
        <v>6</v>
      </c>
    </row>
    <row r="70" spans="1:3" ht="15" customHeight="1">
      <c r="A70" s="10" t="s">
        <v>83</v>
      </c>
      <c r="B70" s="13" t="s">
        <v>81</v>
      </c>
      <c r="C70" s="11"/>
    </row>
    <row r="71" spans="1:3" ht="15" customHeight="1">
      <c r="A71" s="10" t="s">
        <v>58</v>
      </c>
      <c r="B71" s="10" t="s">
        <v>59</v>
      </c>
      <c r="C71" s="11" t="s">
        <v>6</v>
      </c>
    </row>
    <row r="72" spans="1:3" ht="15" customHeight="1">
      <c r="A72" s="10" t="s">
        <v>67</v>
      </c>
      <c r="B72" s="10" t="s">
        <v>69</v>
      </c>
      <c r="C72" s="11" t="s">
        <v>6</v>
      </c>
    </row>
    <row r="73" spans="1:3" ht="15" customHeight="1">
      <c r="A73" s="10" t="s">
        <v>68</v>
      </c>
      <c r="B73" s="10" t="s">
        <v>70</v>
      </c>
      <c r="C73" s="11"/>
    </row>
    <row r="74" spans="1:5" ht="15" customHeight="1">
      <c r="A74" s="19" t="s">
        <v>18</v>
      </c>
      <c r="B74" s="19" t="s">
        <v>37</v>
      </c>
      <c r="C74" s="12" t="s">
        <v>6</v>
      </c>
      <c r="E74" s="7"/>
    </row>
    <row r="75" spans="1:3" ht="15" customHeight="1">
      <c r="A75" s="25" t="s">
        <v>60</v>
      </c>
      <c r="B75" s="25" t="s">
        <v>61</v>
      </c>
      <c r="C75" s="17" t="s">
        <v>6</v>
      </c>
    </row>
    <row r="76" spans="1:3" ht="18.75" customHeight="1">
      <c r="A76" s="25" t="s">
        <v>19</v>
      </c>
      <c r="B76" s="25" t="s">
        <v>39</v>
      </c>
      <c r="C76" s="17">
        <f>C77+C78</f>
        <v>965996.31</v>
      </c>
    </row>
    <row r="77" spans="1:3" ht="15.75">
      <c r="A77" s="43"/>
      <c r="B77" s="41" t="s">
        <v>101</v>
      </c>
      <c r="C77" s="42">
        <v>67535.39</v>
      </c>
    </row>
    <row r="78" spans="1:3" ht="15.75">
      <c r="A78" s="43"/>
      <c r="B78" s="41" t="s">
        <v>102</v>
      </c>
      <c r="C78" s="42">
        <v>898460.92</v>
      </c>
    </row>
    <row r="79" spans="1:7" ht="15" customHeight="1">
      <c r="A79" s="25" t="s">
        <v>21</v>
      </c>
      <c r="B79" s="25" t="s">
        <v>40</v>
      </c>
      <c r="C79" s="17">
        <f>C80+C81+C82+C83+C84+C85+C86+C87+C88+C89+C90+C91+C92+C93+C94+C95+C96+C97+C98+C99+C100+C101</f>
        <v>2563333.3400000003</v>
      </c>
      <c r="G79" s="7"/>
    </row>
    <row r="80" spans="1:7" ht="15" customHeight="1">
      <c r="A80" s="41"/>
      <c r="B80" s="41" t="s">
        <v>120</v>
      </c>
      <c r="C80" s="42">
        <v>21746.12</v>
      </c>
      <c r="G80" s="7"/>
    </row>
    <row r="81" spans="1:7" ht="15" customHeight="1">
      <c r="A81" s="41"/>
      <c r="B81" s="41" t="s">
        <v>103</v>
      </c>
      <c r="C81" s="42">
        <v>107325.37</v>
      </c>
      <c r="G81" s="7"/>
    </row>
    <row r="82" spans="1:7" ht="15" customHeight="1">
      <c r="A82" s="41"/>
      <c r="B82" s="41" t="s">
        <v>89</v>
      </c>
      <c r="C82" s="42">
        <v>987608.77</v>
      </c>
      <c r="G82" s="7"/>
    </row>
    <row r="83" spans="1:7" ht="15" customHeight="1">
      <c r="A83" s="41"/>
      <c r="B83" s="41" t="s">
        <v>104</v>
      </c>
      <c r="C83" s="42">
        <v>900</v>
      </c>
      <c r="G83" s="7"/>
    </row>
    <row r="84" spans="1:7" ht="15" customHeight="1">
      <c r="A84" s="41"/>
      <c r="B84" s="41" t="s">
        <v>105</v>
      </c>
      <c r="C84" s="42">
        <v>45720</v>
      </c>
      <c r="G84" s="7"/>
    </row>
    <row r="85" spans="1:7" ht="15" customHeight="1">
      <c r="A85" s="41"/>
      <c r="B85" s="41" t="s">
        <v>106</v>
      </c>
      <c r="C85" s="42">
        <v>29702.4</v>
      </c>
      <c r="G85" s="7"/>
    </row>
    <row r="86" spans="1:7" ht="15" customHeight="1">
      <c r="A86" s="41"/>
      <c r="B86" s="41" t="s">
        <v>107</v>
      </c>
      <c r="C86" s="42">
        <v>88374.02</v>
      </c>
      <c r="G86" s="7"/>
    </row>
    <row r="87" spans="1:7" ht="15" customHeight="1">
      <c r="A87" s="41"/>
      <c r="B87" s="41" t="s">
        <v>108</v>
      </c>
      <c r="C87" s="42">
        <v>20125.8</v>
      </c>
      <c r="G87" s="7"/>
    </row>
    <row r="88" spans="1:7" ht="15" customHeight="1">
      <c r="A88" s="41"/>
      <c r="B88" s="41" t="s">
        <v>109</v>
      </c>
      <c r="C88" s="42">
        <v>3936</v>
      </c>
      <c r="G88" s="7"/>
    </row>
    <row r="89" spans="1:7" ht="15" customHeight="1">
      <c r="A89" s="41"/>
      <c r="B89" s="41" t="s">
        <v>110</v>
      </c>
      <c r="C89" s="42">
        <v>20907.6</v>
      </c>
      <c r="G89" s="7"/>
    </row>
    <row r="90" spans="1:7" ht="15" customHeight="1">
      <c r="A90" s="41"/>
      <c r="B90" s="41" t="s">
        <v>111</v>
      </c>
      <c r="C90" s="42">
        <v>32808</v>
      </c>
      <c r="G90" s="7"/>
    </row>
    <row r="91" spans="1:7" ht="15" customHeight="1">
      <c r="A91" s="41"/>
      <c r="B91" s="41" t="s">
        <v>112</v>
      </c>
      <c r="C91" s="42">
        <v>25437.6</v>
      </c>
      <c r="G91" s="7"/>
    </row>
    <row r="92" spans="1:7" ht="15" customHeight="1">
      <c r="A92" s="41"/>
      <c r="B92" s="41" t="s">
        <v>113</v>
      </c>
      <c r="C92" s="42">
        <v>38376</v>
      </c>
      <c r="G92" s="7"/>
    </row>
    <row r="93" spans="1:7" ht="15" customHeight="1">
      <c r="A93" s="41"/>
      <c r="B93" s="41" t="s">
        <v>114</v>
      </c>
      <c r="C93" s="42">
        <v>161241.6</v>
      </c>
      <c r="G93" s="7"/>
    </row>
    <row r="94" spans="1:7" ht="15" customHeight="1">
      <c r="A94" s="41"/>
      <c r="B94" s="41" t="s">
        <v>115</v>
      </c>
      <c r="C94" s="42">
        <v>47794.34</v>
      </c>
      <c r="G94" s="7"/>
    </row>
    <row r="95" spans="1:7" ht="15" customHeight="1">
      <c r="A95" s="41"/>
      <c r="B95" s="41" t="s">
        <v>100</v>
      </c>
      <c r="C95" s="42">
        <v>2160</v>
      </c>
      <c r="G95" s="7"/>
    </row>
    <row r="96" spans="1:7" ht="15" customHeight="1">
      <c r="A96" s="41"/>
      <c r="B96" s="41" t="s">
        <v>116</v>
      </c>
      <c r="C96" s="42">
        <v>456480</v>
      </c>
      <c r="G96" s="7"/>
    </row>
    <row r="97" spans="1:7" ht="15" customHeight="1">
      <c r="A97" s="41"/>
      <c r="B97" s="41" t="s">
        <v>93</v>
      </c>
      <c r="C97" s="42">
        <v>34668.19</v>
      </c>
      <c r="G97" s="7"/>
    </row>
    <row r="98" spans="1:7" ht="15" customHeight="1">
      <c r="A98" s="41"/>
      <c r="B98" s="41" t="s">
        <v>117</v>
      </c>
      <c r="C98" s="42">
        <v>26520</v>
      </c>
      <c r="G98" s="7"/>
    </row>
    <row r="99" spans="1:7" ht="15" customHeight="1">
      <c r="A99" s="41"/>
      <c r="B99" s="41" t="s">
        <v>118</v>
      </c>
      <c r="C99" s="42">
        <v>7072</v>
      </c>
      <c r="G99" s="7"/>
    </row>
    <row r="100" spans="1:7" ht="15" customHeight="1">
      <c r="A100" s="41"/>
      <c r="B100" s="41" t="s">
        <v>119</v>
      </c>
      <c r="C100" s="42">
        <v>386820</v>
      </c>
      <c r="G100" s="7"/>
    </row>
    <row r="101" spans="1:7" ht="15" customHeight="1">
      <c r="A101" s="41"/>
      <c r="B101" s="41" t="s">
        <v>95</v>
      </c>
      <c r="C101" s="42">
        <v>17609.53</v>
      </c>
      <c r="G101" s="7"/>
    </row>
    <row r="102" spans="1:3" ht="15" customHeight="1">
      <c r="A102" s="25" t="s">
        <v>22</v>
      </c>
      <c r="B102" s="25" t="s">
        <v>23</v>
      </c>
      <c r="C102" s="17"/>
    </row>
    <row r="103" spans="1:5" ht="15.75">
      <c r="A103" s="30" t="s">
        <v>24</v>
      </c>
      <c r="B103" s="30" t="s">
        <v>12</v>
      </c>
      <c r="C103" s="15"/>
      <c r="E103" s="7"/>
    </row>
    <row r="104" spans="1:5" ht="15.75">
      <c r="A104" s="19" t="s">
        <v>25</v>
      </c>
      <c r="B104" s="19" t="s">
        <v>55</v>
      </c>
      <c r="C104" s="12">
        <v>298908.31</v>
      </c>
      <c r="E104" s="7"/>
    </row>
    <row r="105" spans="1:3" ht="15.75">
      <c r="A105" s="24" t="s">
        <v>26</v>
      </c>
      <c r="B105" s="25" t="s">
        <v>27</v>
      </c>
      <c r="C105" s="17" t="str">
        <f>+C29</f>
        <v> </v>
      </c>
    </row>
    <row r="106" spans="1:3" ht="15.75">
      <c r="A106" s="24" t="s">
        <v>28</v>
      </c>
      <c r="B106" s="25" t="s">
        <v>29</v>
      </c>
      <c r="C106" s="17">
        <f>+C30</f>
        <v>305561.2</v>
      </c>
    </row>
    <row r="107" spans="1:3" ht="15.75">
      <c r="A107" s="43"/>
      <c r="B107" s="41" t="s">
        <v>96</v>
      </c>
      <c r="C107" s="42">
        <v>81030</v>
      </c>
    </row>
    <row r="108" spans="1:3" ht="15.75">
      <c r="A108" s="43"/>
      <c r="B108" s="41" t="s">
        <v>97</v>
      </c>
      <c r="C108" s="42">
        <v>32780</v>
      </c>
    </row>
    <row r="109" spans="1:3" ht="15.75">
      <c r="A109" s="43"/>
      <c r="B109" s="41" t="s">
        <v>98</v>
      </c>
      <c r="C109" s="42">
        <v>148899</v>
      </c>
    </row>
    <row r="110" spans="1:3" ht="15.75">
      <c r="A110" s="43"/>
      <c r="B110" s="41" t="s">
        <v>99</v>
      </c>
      <c r="C110" s="42">
        <v>18481.2</v>
      </c>
    </row>
    <row r="111" spans="1:3" ht="15.75">
      <c r="A111" s="43"/>
      <c r="B111" s="41" t="s">
        <v>100</v>
      </c>
      <c r="C111" s="42">
        <v>24371</v>
      </c>
    </row>
    <row r="112" spans="1:5" ht="15.75">
      <c r="A112" s="24" t="s">
        <v>41</v>
      </c>
      <c r="B112" s="25" t="s">
        <v>42</v>
      </c>
      <c r="C112" s="17"/>
      <c r="E112" s="7"/>
    </row>
    <row r="113" spans="1:3" ht="15.75">
      <c r="A113" s="24" t="s">
        <v>32</v>
      </c>
      <c r="B113" s="25" t="s">
        <v>33</v>
      </c>
      <c r="C113" s="17" t="s">
        <v>6</v>
      </c>
    </row>
    <row r="114" spans="1:5" ht="15" customHeight="1">
      <c r="A114" s="24" t="s">
        <v>56</v>
      </c>
      <c r="B114" s="25" t="s">
        <v>57</v>
      </c>
      <c r="C114" s="17">
        <v>85286.78</v>
      </c>
      <c r="E114" s="7"/>
    </row>
    <row r="115" spans="1:5" ht="15" customHeight="1">
      <c r="A115" s="33" t="s">
        <v>63</v>
      </c>
      <c r="B115" s="19" t="s">
        <v>64</v>
      </c>
      <c r="C115" s="17" t="s">
        <v>6</v>
      </c>
      <c r="E115" s="7"/>
    </row>
    <row r="116" spans="1:8" ht="15" customHeight="1">
      <c r="A116" s="33" t="s">
        <v>74</v>
      </c>
      <c r="B116" s="19" t="s">
        <v>75</v>
      </c>
      <c r="C116" s="12" t="s">
        <v>6</v>
      </c>
      <c r="E116" s="7" t="s">
        <v>6</v>
      </c>
      <c r="H116" s="7"/>
    </row>
    <row r="117" spans="1:3" ht="15" customHeight="1">
      <c r="A117" s="18"/>
      <c r="B117" s="10" t="s">
        <v>87</v>
      </c>
      <c r="C117" s="17" t="s">
        <v>6</v>
      </c>
    </row>
    <row r="118" spans="1:5" ht="15" customHeight="1">
      <c r="A118" s="24"/>
      <c r="B118" s="25" t="s">
        <v>73</v>
      </c>
      <c r="C118" s="17" t="s">
        <v>6</v>
      </c>
      <c r="E118" s="7"/>
    </row>
    <row r="119" spans="1:5" ht="15" customHeight="1">
      <c r="A119" s="24"/>
      <c r="B119" s="25" t="s">
        <v>79</v>
      </c>
      <c r="C119" s="41"/>
      <c r="E119" s="7"/>
    </row>
    <row r="120" spans="1:3" ht="15" customHeight="1">
      <c r="A120" s="24"/>
      <c r="B120" s="25" t="s">
        <v>71</v>
      </c>
      <c r="C120" s="17" t="s">
        <v>6</v>
      </c>
    </row>
    <row r="121" spans="1:5" ht="15.75">
      <c r="A121" s="24"/>
      <c r="B121" s="25" t="s">
        <v>43</v>
      </c>
      <c r="C121" s="17"/>
      <c r="E121" s="7"/>
    </row>
    <row r="122" spans="1:3" ht="15.75">
      <c r="A122" s="24"/>
      <c r="B122" s="25" t="s">
        <v>48</v>
      </c>
      <c r="C122" s="17"/>
    </row>
    <row r="123" spans="1:5" ht="16.5" customHeight="1">
      <c r="A123" s="24"/>
      <c r="B123" s="25" t="s">
        <v>54</v>
      </c>
      <c r="C123" s="31" t="str">
        <f>+C43</f>
        <v> </v>
      </c>
      <c r="E123" s="7"/>
    </row>
    <row r="124" spans="1:5" ht="15.75">
      <c r="A124" s="24"/>
      <c r="B124" s="25" t="s">
        <v>44</v>
      </c>
      <c r="C124" s="17" t="str">
        <f>+C44</f>
        <v> </v>
      </c>
      <c r="E124" s="7"/>
    </row>
    <row r="125" spans="1:6" ht="29.25" customHeight="1">
      <c r="A125" s="24" t="s">
        <v>6</v>
      </c>
      <c r="B125" s="25" t="s">
        <v>46</v>
      </c>
      <c r="C125" s="31" t="str">
        <f>+C45</f>
        <v> </v>
      </c>
      <c r="E125" s="7"/>
      <c r="F125" s="7" t="s">
        <v>78</v>
      </c>
    </row>
    <row r="126" spans="1:3" ht="15" customHeight="1">
      <c r="A126" s="44" t="s">
        <v>35</v>
      </c>
      <c r="B126" s="45"/>
      <c r="C126" s="14">
        <f>+C55+C76+C79+C102+C104+C106+C114</f>
        <v>4376976.930000001</v>
      </c>
    </row>
    <row r="127" ht="14.25" customHeight="1">
      <c r="C127" s="7"/>
    </row>
    <row r="128" ht="14.25" customHeight="1">
      <c r="C128" s="7"/>
    </row>
    <row r="129" ht="14.25" customHeight="1">
      <c r="C129" s="32" t="s">
        <v>6</v>
      </c>
    </row>
    <row r="135" ht="14.25" customHeight="1"/>
    <row r="136" ht="14.25" customHeight="1"/>
  </sheetData>
  <sheetProtection/>
  <mergeCells count="9">
    <mergeCell ref="A126:B126"/>
    <mergeCell ref="A50:B50"/>
    <mergeCell ref="A68:B68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2021-09-02T07:27:45Z</cp:lastPrinted>
  <dcterms:modified xsi:type="dcterms:W3CDTF">2021-09-06T12:22:09Z</dcterms:modified>
  <cp:category/>
  <cp:version/>
  <cp:contentType/>
  <cp:contentStatus/>
</cp:coreProperties>
</file>