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<sst xmlns="http://schemas.openxmlformats.org/spreadsheetml/2006/main" count="226" uniqueCount="131">
  <si>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</si>
  <si>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</si>
  <si>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</si>
  <si>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</si>
  <si>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</si>
  <si>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</si>
  <si>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</si>
  <si>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</si>
  <si>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</si>
  <si>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</si>
  <si>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</si>
  <si>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</si>
  <si>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</si>
  <si>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</si>
  <si>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</si>
  <si>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</si>
  <si>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</si>
  <si>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</si>
  <si>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</si>
  <si>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</si>
  <si>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</si>
  <si>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</si>
  <si>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</si>
  <si>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</si>
  <si>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</si>
  <si>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</si>
  <si>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</si>
  <si>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</si>
  <si>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</si>
  <si>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</si>
  <si>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</si>
  <si>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</si>
  <si>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</si>
  <si>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</si>
  <si>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</si>
  <si>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</si>
  <si>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</si>
  <si>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</si>
  <si>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</si>
  <si>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</si>
  <si>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</si>
  <si>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</si>
  <si>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</si>
  <si>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</si>
  <si>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</si>
  <si>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</si>
  <si>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</si>
  <si>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</si>
  <si>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</si>
  <si>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</si>
  <si>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</si>
  <si>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</si>
  <si>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</si>
  <si>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</si>
  <si>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</si>
  <si>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</si>
  <si>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</si>
  <si>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</si>
  <si>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</si>
  <si>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</si>
  <si>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</si>
  <si>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</si>
  <si>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</si>
  <si>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</si>
  <si>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</si>
  <si>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</si>
  <si>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</si>
  <si>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</si>
  <si>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</si>
  <si>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</si>
  <si>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</si>
  <si>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</si>
  <si>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</si>
  <si>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</si>
  <si>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</si>
  <si>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</si>
  <si>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</si>
  <si>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</si>
  <si>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</si>
  <si>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</si>
  <si>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</si>
  <si>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</si>
  <si>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</si>
  <si>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</si>
  <si>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</si>
  <si>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</si>
  <si>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</si>
  <si>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Плате-испл.налог који је враћен  због угашене партије</t>
  </si>
  <si>
    <t>04.11.2021.</t>
  </si>
  <si>
    <t>ДНЕВНИЦЕ</t>
  </si>
  <si>
    <t>ОРЕГОН</t>
  </si>
  <si>
    <t>СТРУГАЛ МОНТ ОБРАД СТРУГАР</t>
  </si>
  <si>
    <t>БеотелНет-ИСП доо</t>
  </si>
  <si>
    <t>ПАХУЉА СУР</t>
  </si>
  <si>
    <t>СОФТИНФО</t>
  </si>
  <si>
    <t>Тони-тел Трнава</t>
  </si>
  <si>
    <t>WИЕНЕР СТАДТИСЦХЕ</t>
  </si>
  <si>
    <t>СТОЈИЋ СЗТКР</t>
  </si>
  <si>
    <t>СИНОФАРМ  БЕОГРАД</t>
  </si>
  <si>
    <t>БИТ ТОТАЛ ХЕАЛТХ СОЛУТИОНС</t>
  </si>
  <si>
    <t>ГРАФОКАРТОН  ДОО</t>
  </si>
  <si>
    <t>ПАПИРУС ПРИНТ КРАЉЕВО</t>
  </si>
  <si>
    <t>РАПОЛ ДОО  ЧАЧАК</t>
  </si>
  <si>
    <t>ПАПИРДОЛ ЧАЧАК</t>
  </si>
  <si>
    <t>МИШКОВИЋ ДОО</t>
  </si>
  <si>
    <t>АУТО-ГАРАНТ ЧАЧАК</t>
  </si>
  <si>
    <t>УСПОН</t>
  </si>
  <si>
    <t>ЈП "Пошта Србије",Београд,Таковска 2 РРЈ "Краљево</t>
  </si>
  <si>
    <t>ЈКП МОРАВАЦ МРЧАЈЕВЦИ</t>
  </si>
  <si>
    <t>ПРОМЕДИА ДОО</t>
  </si>
  <si>
    <t>ТЕЛЕКОМ СРБИЈЕ</t>
  </si>
  <si>
    <t>ЕЦОМЕX АУТО</t>
  </si>
  <si>
    <t>ОЛИВЕТИ КОМЕРЦ ЧАЧАК</t>
  </si>
  <si>
    <t>ЈКП ВОДОВОД</t>
  </si>
  <si>
    <t>СЗТР ЦАНОН-ПРОТИЋ ЗОРАН</t>
  </si>
  <si>
    <t>РЕФУНДАЦИЈЕ ЗА ЛЕК</t>
  </si>
  <si>
    <t>АQУА ЦАРС 032 перионица</t>
  </si>
  <si>
    <t>САМОСТАЛНА ЗАНАТСКА РАДЊА "СЕЦ"</t>
  </si>
  <si>
    <t>ДЕНТАЛ СЕРВИС ЈУГ ДОО</t>
  </si>
  <si>
    <t>ФОТОКОПИР СЕРВИС 032 ПУРИЋ РАТКО</t>
  </si>
  <si>
    <t>ОГИ МД АУТО ЦЕНТАР ДОО</t>
  </si>
  <si>
    <t>НЕО-YУ -ДЕНТ</t>
  </si>
  <si>
    <t>ФЛОРА КОМЕРЦ ДОО ГОРЊИ МИЛАНОВАЦ</t>
  </si>
  <si>
    <t>ФАРМАЛОГИСТ ДОО</t>
  </si>
  <si>
    <t>ЈКП КОМУНАЛАЦ</t>
  </si>
  <si>
    <t>ВИКОР ДОО</t>
  </si>
  <si>
    <t>МЕССЕР  ТЕХНОГАС  АД</t>
  </si>
  <si>
    <t>ЛАYОН ДОО</t>
  </si>
  <si>
    <t>ПХОЕНИX ПХАРМА</t>
  </si>
  <si>
    <t>ЈКП ЗА ГРЕЈАЊЕ ЧАЧАК</t>
  </si>
  <si>
    <t>ХЕЛИОН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</si>
</sst>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22" fillId="0" borderId="13" xfId="46" applyNumberFormat="1" applyFont="1" applyFill="1" applyBorder="1" applyAlignment="1">
      <alignment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PageLayoutView="0" workbookViewId="0" topLeftCell="A1">
      <selection activeCell="C145" sqref="C145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>
        <v>561700.11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>
        <v>248434.9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>
        <v>120024</v>
      </c>
    </row>
    <row r="44" spans="1:3" ht="15" customHeight="1">
      <c r="A44" s="19"/>
      <c r="B44" s="20" t="s">
        <v>34</v>
      </c>
      <c r="C44" s="21">
        <v>229208.65</v>
      </c>
    </row>
    <row r="45" spans="1:3" ht="29.25" customHeight="1">
      <c r="A45" s="22"/>
      <c r="B45" s="23" t="s">
        <v>45</v>
      </c>
      <c r="C45" s="15">
        <v>224576</v>
      </c>
    </row>
    <row r="46" spans="1:3" ht="15" customHeight="1">
      <c r="A46" s="22"/>
      <c r="B46" s="24" t="s">
        <v>15</v>
      </c>
      <c r="C46" s="15">
        <v>10300</v>
      </c>
    </row>
    <row r="47" spans="1:3" ht="16.5" customHeight="1">
      <c r="A47" s="47" t="s">
        <v>35</v>
      </c>
      <c r="B47" s="48"/>
      <c r="C47" s="25">
        <f>SUM(C7:C46)</f>
        <v>1394293.66</v>
      </c>
    </row>
    <row r="48" spans="1:3" ht="15">
      <c r="A48" s="11"/>
      <c r="B48" s="23"/>
      <c r="C48" s="32"/>
    </row>
    <row r="49" spans="1:3" ht="25.5" customHeight="1">
      <c r="A49" s="8"/>
      <c r="B49" s="49" t="s">
        <v>36</v>
      </c>
      <c r="C49" s="49" t="e">
        <f>NA()</f>
        <v>#N/A</v>
      </c>
    </row>
    <row r="50" spans="1:3" ht="15" customHeight="1">
      <c r="A50" s="42" t="s">
        <v>4</v>
      </c>
      <c r="B50" s="42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701811.45</v>
      </c>
    </row>
    <row r="56" spans="1:3" ht="15" customHeight="1">
      <c r="A56" s="23"/>
      <c r="B56" s="50" t="s">
        <v>113</v>
      </c>
      <c r="C56" s="51">
        <v>11287.38</v>
      </c>
    </row>
    <row r="57" spans="1:3" ht="15" customHeight="1">
      <c r="A57" s="23"/>
      <c r="B57" s="50" t="s">
        <v>110</v>
      </c>
      <c r="C57" s="51">
        <v>10190.1</v>
      </c>
    </row>
    <row r="58" spans="1:3" ht="15" customHeight="1">
      <c r="A58" s="23"/>
      <c r="B58" s="50" t="s">
        <v>124</v>
      </c>
      <c r="C58" s="51">
        <v>6836.3</v>
      </c>
    </row>
    <row r="59" spans="1:3" ht="15" customHeight="1">
      <c r="A59" s="23"/>
      <c r="B59" s="50" t="s">
        <v>123</v>
      </c>
      <c r="C59" s="51">
        <v>67104</v>
      </c>
    </row>
    <row r="60" spans="1:3" ht="15" customHeight="1">
      <c r="A60" s="23"/>
      <c r="B60" s="50" t="s">
        <v>107</v>
      </c>
      <c r="C60" s="51">
        <v>2187.76</v>
      </c>
    </row>
    <row r="61" spans="1:3" ht="15" customHeight="1">
      <c r="A61" s="23"/>
      <c r="B61" s="50" t="s">
        <v>122</v>
      </c>
      <c r="C61" s="51">
        <v>4618.8</v>
      </c>
    </row>
    <row r="62" spans="1:3" ht="15" customHeight="1">
      <c r="A62" s="23"/>
      <c r="B62" s="50" t="s">
        <v>99</v>
      </c>
      <c r="C62" s="51">
        <v>21506.4</v>
      </c>
    </row>
    <row r="63" spans="1:3" ht="15" customHeight="1">
      <c r="A63" s="23"/>
      <c r="B63" s="50" t="s">
        <v>121</v>
      </c>
      <c r="C63" s="51">
        <v>8160</v>
      </c>
    </row>
    <row r="64" spans="1:3" ht="15" customHeight="1">
      <c r="A64" s="23"/>
      <c r="B64" s="50" t="s">
        <v>96</v>
      </c>
      <c r="C64" s="51">
        <v>4108.26</v>
      </c>
    </row>
    <row r="65" spans="1:3" ht="15" customHeight="1">
      <c r="A65" s="23"/>
      <c r="B65" s="50" t="s">
        <v>120</v>
      </c>
      <c r="C65" s="51">
        <v>556.8</v>
      </c>
    </row>
    <row r="66" spans="1:3" ht="15" customHeight="1">
      <c r="A66" s="23"/>
      <c r="B66" s="50" t="s">
        <v>93</v>
      </c>
      <c r="C66" s="51">
        <v>7438.5</v>
      </c>
    </row>
    <row r="67" spans="1:3" ht="15" customHeight="1">
      <c r="A67" s="23"/>
      <c r="B67" s="50" t="s">
        <v>119</v>
      </c>
      <c r="C67" s="51">
        <v>2992.8</v>
      </c>
    </row>
    <row r="68" spans="1:3" ht="15" customHeight="1">
      <c r="A68" s="23"/>
      <c r="B68" s="50" t="s">
        <v>118</v>
      </c>
      <c r="C68" s="51">
        <v>550296</v>
      </c>
    </row>
    <row r="69" spans="1:3" ht="15" customHeight="1">
      <c r="A69" s="23"/>
      <c r="B69" s="50" t="s">
        <v>92</v>
      </c>
      <c r="C69" s="51">
        <v>2310.75</v>
      </c>
    </row>
    <row r="70" spans="1:3" ht="15" customHeight="1">
      <c r="A70" s="23"/>
      <c r="B70" s="50" t="s">
        <v>117</v>
      </c>
      <c r="C70" s="51">
        <v>1800</v>
      </c>
    </row>
    <row r="71" spans="1:3" ht="15" customHeight="1">
      <c r="A71" s="23"/>
      <c r="B71" s="50" t="s">
        <v>116</v>
      </c>
      <c r="C71" s="51">
        <v>417.6</v>
      </c>
    </row>
    <row r="72" spans="1:3" ht="15" customHeight="1">
      <c r="A72" s="23" t="s">
        <v>76</v>
      </c>
      <c r="B72" s="23" t="s">
        <v>64</v>
      </c>
      <c r="C72" s="30"/>
    </row>
    <row r="73" spans="1:3" ht="15" customHeight="1">
      <c r="A73" s="26" t="s">
        <v>11</v>
      </c>
      <c r="B73" s="23" t="s">
        <v>12</v>
      </c>
      <c r="C73" s="15" t="s">
        <v>6</v>
      </c>
    </row>
    <row r="74" spans="1:3" ht="15" customHeight="1">
      <c r="A74" s="23" t="s">
        <v>79</v>
      </c>
      <c r="B74" s="8" t="s">
        <v>33</v>
      </c>
      <c r="C74" s="15" t="s">
        <v>6</v>
      </c>
    </row>
    <row r="75" spans="1:3" ht="15" customHeight="1">
      <c r="A75" s="23" t="s">
        <v>13</v>
      </c>
      <c r="B75" s="23" t="s">
        <v>14</v>
      </c>
      <c r="C75" s="15"/>
    </row>
    <row r="76" spans="1:3" ht="15" customHeight="1">
      <c r="A76" s="23"/>
      <c r="B76" s="23" t="s">
        <v>85</v>
      </c>
      <c r="C76" s="15"/>
    </row>
    <row r="77" spans="1:3" ht="15" customHeight="1">
      <c r="A77" s="43" t="s">
        <v>16</v>
      </c>
      <c r="B77" s="43"/>
      <c r="C77" s="31"/>
    </row>
    <row r="78" spans="1:3" ht="15" customHeight="1">
      <c r="A78" s="8" t="s">
        <v>17</v>
      </c>
      <c r="B78" s="23" t="s">
        <v>87</v>
      </c>
      <c r="C78" s="12">
        <v>1973.8</v>
      </c>
    </row>
    <row r="79" spans="1:3" ht="15" customHeight="1">
      <c r="A79" s="8" t="s">
        <v>82</v>
      </c>
      <c r="B79" s="11" t="s">
        <v>80</v>
      </c>
      <c r="C79" s="13"/>
    </row>
    <row r="80" spans="1:3" ht="15" customHeight="1">
      <c r="A80" s="8" t="s">
        <v>58</v>
      </c>
      <c r="B80" s="8" t="s">
        <v>59</v>
      </c>
      <c r="C80" s="9"/>
    </row>
    <row r="81" spans="1:3" ht="15" customHeight="1">
      <c r="A81" s="8" t="s">
        <v>67</v>
      </c>
      <c r="B81" s="8" t="s">
        <v>69</v>
      </c>
      <c r="C81" s="9" t="s">
        <v>6</v>
      </c>
    </row>
    <row r="82" spans="1:3" ht="15" customHeight="1">
      <c r="A82" s="8" t="s">
        <v>68</v>
      </c>
      <c r="B82" s="8" t="s">
        <v>70</v>
      </c>
      <c r="C82" s="9"/>
    </row>
    <row r="83" spans="1:3" ht="15" customHeight="1">
      <c r="A83" s="17" t="s">
        <v>18</v>
      </c>
      <c r="B83" s="17" t="s">
        <v>37</v>
      </c>
      <c r="C83" s="10" t="s">
        <v>6</v>
      </c>
    </row>
    <row r="84" spans="1:3" ht="15" customHeight="1">
      <c r="A84" s="23" t="s">
        <v>60</v>
      </c>
      <c r="B84" s="23" t="s">
        <v>61</v>
      </c>
      <c r="C84" s="15"/>
    </row>
    <row r="85" spans="1:3" ht="18" customHeight="1">
      <c r="A85" s="23" t="s">
        <v>19</v>
      </c>
      <c r="B85" s="23" t="s">
        <v>39</v>
      </c>
      <c r="C85" s="15">
        <v>561700.11</v>
      </c>
    </row>
    <row r="86" spans="1:3" s="39" customFormat="1" ht="18" customHeight="1">
      <c r="A86" s="37"/>
      <c r="B86" s="37" t="s">
        <v>129</v>
      </c>
      <c r="C86" s="38">
        <v>67535.39</v>
      </c>
    </row>
    <row r="87" spans="1:3" s="39" customFormat="1" ht="18" customHeight="1">
      <c r="A87" s="37"/>
      <c r="B87" s="37" t="s">
        <v>130</v>
      </c>
      <c r="C87" s="38">
        <v>494164.72</v>
      </c>
    </row>
    <row r="88" spans="1:3" ht="15" customHeight="1">
      <c r="A88" s="23" t="s">
        <v>21</v>
      </c>
      <c r="B88" s="23" t="s">
        <v>40</v>
      </c>
      <c r="C88" s="28">
        <v>1399584.18</v>
      </c>
    </row>
    <row r="89" spans="1:3" ht="15" customHeight="1">
      <c r="A89" s="23"/>
      <c r="B89" s="50" t="s">
        <v>115</v>
      </c>
      <c r="C89" s="51">
        <v>33511.97</v>
      </c>
    </row>
    <row r="90" spans="1:3" ht="15" customHeight="1">
      <c r="A90" s="23"/>
      <c r="B90" s="50" t="s">
        <v>114</v>
      </c>
      <c r="C90" s="51">
        <v>17400</v>
      </c>
    </row>
    <row r="91" spans="1:3" ht="15" customHeight="1">
      <c r="A91" s="23"/>
      <c r="B91" s="50" t="s">
        <v>113</v>
      </c>
      <c r="C91" s="51">
        <v>104106.14</v>
      </c>
    </row>
    <row r="92" spans="1:3" ht="15" customHeight="1">
      <c r="A92" s="23"/>
      <c r="B92" s="50" t="s">
        <v>112</v>
      </c>
      <c r="C92" s="51">
        <v>2400</v>
      </c>
    </row>
    <row r="93" spans="1:3" ht="15" customHeight="1">
      <c r="A93" s="23"/>
      <c r="B93" s="50" t="s">
        <v>111</v>
      </c>
      <c r="C93" s="51">
        <v>515942.4</v>
      </c>
    </row>
    <row r="94" spans="1:3" ht="15" customHeight="1">
      <c r="A94" s="23"/>
      <c r="B94" s="50" t="s">
        <v>110</v>
      </c>
      <c r="C94" s="51">
        <v>77655.63</v>
      </c>
    </row>
    <row r="95" spans="1:3" ht="15" customHeight="1">
      <c r="A95" s="23"/>
      <c r="B95" s="50" t="s">
        <v>109</v>
      </c>
      <c r="C95" s="51">
        <v>6156</v>
      </c>
    </row>
    <row r="96" spans="1:3" ht="15" customHeight="1">
      <c r="A96" s="23"/>
      <c r="B96" s="50" t="s">
        <v>108</v>
      </c>
      <c r="C96" s="51">
        <v>18129.01</v>
      </c>
    </row>
    <row r="97" spans="1:3" ht="15" customHeight="1">
      <c r="A97" s="23"/>
      <c r="B97" s="50" t="s">
        <v>107</v>
      </c>
      <c r="C97" s="51">
        <v>16672.24</v>
      </c>
    </row>
    <row r="98" spans="1:3" ht="15" customHeight="1">
      <c r="A98" s="23"/>
      <c r="B98" s="50" t="s">
        <v>106</v>
      </c>
      <c r="C98" s="51">
        <v>229</v>
      </c>
    </row>
    <row r="99" spans="1:3" ht="15" customHeight="1">
      <c r="A99" s="23"/>
      <c r="B99" s="50" t="s">
        <v>105</v>
      </c>
      <c r="C99" s="51">
        <v>20000.23</v>
      </c>
    </row>
    <row r="100" spans="1:3" ht="15" customHeight="1">
      <c r="A100" s="23"/>
      <c r="B100" s="50" t="s">
        <v>104</v>
      </c>
      <c r="C100" s="51">
        <v>5580</v>
      </c>
    </row>
    <row r="101" spans="1:3" ht="15" customHeight="1">
      <c r="A101" s="23"/>
      <c r="B101" s="50" t="s">
        <v>103</v>
      </c>
      <c r="C101" s="51">
        <v>25420.8</v>
      </c>
    </row>
    <row r="102" spans="1:3" ht="15" customHeight="1">
      <c r="A102" s="23"/>
      <c r="B102" s="50" t="s">
        <v>102</v>
      </c>
      <c r="C102" s="51">
        <v>4400</v>
      </c>
    </row>
    <row r="103" spans="1:3" ht="15" customHeight="1">
      <c r="A103" s="23"/>
      <c r="B103" s="50" t="s">
        <v>101</v>
      </c>
      <c r="C103" s="51">
        <v>11509.15</v>
      </c>
    </row>
    <row r="104" spans="1:3" ht="15" customHeight="1">
      <c r="A104" s="23"/>
      <c r="B104" s="50" t="s">
        <v>100</v>
      </c>
      <c r="C104" s="51">
        <v>1728</v>
      </c>
    </row>
    <row r="105" spans="1:3" ht="15" customHeight="1">
      <c r="A105" s="23"/>
      <c r="B105" s="50" t="s">
        <v>99</v>
      </c>
      <c r="C105" s="51">
        <v>161241.6</v>
      </c>
    </row>
    <row r="106" spans="1:3" ht="15" customHeight="1">
      <c r="A106" s="23"/>
      <c r="B106" s="50" t="s">
        <v>98</v>
      </c>
      <c r="C106" s="51">
        <v>4320</v>
      </c>
    </row>
    <row r="107" spans="1:3" ht="15" customHeight="1">
      <c r="A107" s="23"/>
      <c r="B107" s="50" t="s">
        <v>97</v>
      </c>
      <c r="C107" s="51">
        <v>1061</v>
      </c>
    </row>
    <row r="108" spans="1:3" ht="15" customHeight="1">
      <c r="A108" s="23"/>
      <c r="B108" s="50" t="s">
        <v>96</v>
      </c>
      <c r="C108" s="51">
        <v>118183.46</v>
      </c>
    </row>
    <row r="109" spans="1:3" ht="15" customHeight="1">
      <c r="A109" s="23"/>
      <c r="B109" s="50" t="s">
        <v>95</v>
      </c>
      <c r="C109" s="51">
        <v>26520</v>
      </c>
    </row>
    <row r="110" spans="1:3" ht="15" customHeight="1">
      <c r="A110" s="23"/>
      <c r="B110" s="50" t="s">
        <v>94</v>
      </c>
      <c r="C110" s="51">
        <v>14144</v>
      </c>
    </row>
    <row r="111" spans="1:3" ht="15" customHeight="1">
      <c r="A111" s="23"/>
      <c r="B111" s="50" t="s">
        <v>93</v>
      </c>
      <c r="C111" s="51">
        <v>69946.5</v>
      </c>
    </row>
    <row r="112" spans="1:3" ht="15" customHeight="1">
      <c r="A112" s="23"/>
      <c r="B112" s="50" t="s">
        <v>92</v>
      </c>
      <c r="C112" s="51">
        <v>17609.53</v>
      </c>
    </row>
    <row r="113" spans="1:3" ht="15" customHeight="1">
      <c r="A113" s="23"/>
      <c r="B113" s="50" t="s">
        <v>91</v>
      </c>
      <c r="C113" s="51">
        <v>6000</v>
      </c>
    </row>
    <row r="114" spans="1:3" ht="15" customHeight="1">
      <c r="A114" s="23"/>
      <c r="B114" s="50" t="s">
        <v>90</v>
      </c>
      <c r="C114" s="51">
        <v>1800</v>
      </c>
    </row>
    <row r="115" spans="1:3" ht="15" customHeight="1">
      <c r="A115" s="23"/>
      <c r="B115" s="50" t="s">
        <v>89</v>
      </c>
      <c r="C115" s="51">
        <v>117917.52</v>
      </c>
    </row>
    <row r="116" spans="1:3" ht="15" customHeight="1">
      <c r="A116" s="23" t="s">
        <v>22</v>
      </c>
      <c r="B116" s="23" t="s">
        <v>23</v>
      </c>
      <c r="C116" s="15" t="s">
        <v>6</v>
      </c>
    </row>
    <row r="117" spans="1:3" ht="15.75">
      <c r="A117" s="27" t="s">
        <v>24</v>
      </c>
      <c r="B117" s="27" t="s">
        <v>12</v>
      </c>
      <c r="C117" s="13" t="s">
        <v>6</v>
      </c>
    </row>
    <row r="118" spans="1:3" ht="15.75">
      <c r="A118" s="17" t="s">
        <v>25</v>
      </c>
      <c r="B118" s="17" t="s">
        <v>55</v>
      </c>
      <c r="C118" s="10" t="s">
        <v>6</v>
      </c>
    </row>
    <row r="119" spans="1:3" ht="15.75">
      <c r="A119" s="22" t="s">
        <v>26</v>
      </c>
      <c r="B119" s="23" t="s">
        <v>27</v>
      </c>
      <c r="C119" s="15"/>
    </row>
    <row r="120" spans="1:3" ht="15.75">
      <c r="A120" s="22" t="s">
        <v>28</v>
      </c>
      <c r="B120" s="23" t="s">
        <v>29</v>
      </c>
      <c r="C120" s="15">
        <v>248434.9</v>
      </c>
    </row>
    <row r="121" spans="1:3" ht="15">
      <c r="A121" s="22"/>
      <c r="B121" s="50" t="s">
        <v>128</v>
      </c>
      <c r="C121" s="51">
        <v>68113.2</v>
      </c>
    </row>
    <row r="122" spans="1:3" ht="15">
      <c r="A122" s="22"/>
      <c r="B122" s="50" t="s">
        <v>127</v>
      </c>
      <c r="C122" s="51">
        <v>134880.4</v>
      </c>
    </row>
    <row r="123" spans="1:3" ht="15">
      <c r="A123" s="22"/>
      <c r="B123" s="50" t="s">
        <v>126</v>
      </c>
      <c r="C123" s="51">
        <v>5527.6</v>
      </c>
    </row>
    <row r="124" spans="1:3" ht="15">
      <c r="A124" s="22"/>
      <c r="B124" s="50" t="s">
        <v>122</v>
      </c>
      <c r="C124" s="51">
        <v>9685.2</v>
      </c>
    </row>
    <row r="125" spans="1:3" ht="15">
      <c r="A125" s="22"/>
      <c r="B125" s="50" t="s">
        <v>98</v>
      </c>
      <c r="C125" s="51">
        <v>30228.5</v>
      </c>
    </row>
    <row r="126" spans="1:3" ht="15.75">
      <c r="A126" s="22" t="s">
        <v>41</v>
      </c>
      <c r="B126" s="23" t="s">
        <v>42</v>
      </c>
      <c r="C126" s="15" t="s">
        <v>6</v>
      </c>
    </row>
    <row r="127" spans="1:3" ht="15.75">
      <c r="A127" s="22" t="s">
        <v>32</v>
      </c>
      <c r="B127" s="23" t="s">
        <v>33</v>
      </c>
      <c r="C127" s="15"/>
    </row>
    <row r="128" spans="1:3" ht="15" customHeight="1">
      <c r="A128" s="22" t="s">
        <v>56</v>
      </c>
      <c r="B128" s="23" t="s">
        <v>57</v>
      </c>
      <c r="C128" s="15"/>
    </row>
    <row r="129" spans="1:3" ht="15" customHeight="1">
      <c r="A129" s="29" t="s">
        <v>63</v>
      </c>
      <c r="B129" s="17" t="s">
        <v>64</v>
      </c>
      <c r="C129" s="15" t="s">
        <v>6</v>
      </c>
    </row>
    <row r="130" spans="1:3" ht="15" customHeight="1">
      <c r="A130" s="29" t="s">
        <v>74</v>
      </c>
      <c r="B130" s="17" t="s">
        <v>75</v>
      </c>
      <c r="C130" s="10" t="s">
        <v>6</v>
      </c>
    </row>
    <row r="131" spans="1:3" ht="15" customHeight="1">
      <c r="A131" s="16"/>
      <c r="B131" s="8" t="s">
        <v>86</v>
      </c>
      <c r="C131" s="15"/>
    </row>
    <row r="132" spans="1:3" ht="15" customHeight="1">
      <c r="A132" s="22"/>
      <c r="B132" s="23" t="s">
        <v>73</v>
      </c>
      <c r="C132" s="15" t="s">
        <v>6</v>
      </c>
    </row>
    <row r="133" spans="1:3" ht="15" customHeight="1">
      <c r="A133" s="22"/>
      <c r="B133" s="23" t="s">
        <v>78</v>
      </c>
      <c r="C133" s="36"/>
    </row>
    <row r="134" spans="1:3" ht="15" customHeight="1">
      <c r="A134" s="22"/>
      <c r="B134" s="23" t="s">
        <v>71</v>
      </c>
      <c r="C134" s="15" t="s">
        <v>6</v>
      </c>
    </row>
    <row r="135" spans="1:3" ht="15.75">
      <c r="A135" s="22"/>
      <c r="B135" s="23" t="s">
        <v>43</v>
      </c>
      <c r="C135" s="15"/>
    </row>
    <row r="136" spans="1:3" ht="15.75">
      <c r="A136" s="22"/>
      <c r="B136" s="23" t="s">
        <v>48</v>
      </c>
      <c r="C136" s="15" t="str">
        <f>+C42</f>
        <v> </v>
      </c>
    </row>
    <row r="137" spans="1:3" ht="16.5" customHeight="1">
      <c r="A137" s="22"/>
      <c r="B137" s="23" t="s">
        <v>54</v>
      </c>
      <c r="C137" s="28">
        <v>120024</v>
      </c>
    </row>
    <row r="138" spans="1:3" s="39" customFormat="1" ht="16.5" customHeight="1">
      <c r="A138" s="52"/>
      <c r="B138" s="37" t="s">
        <v>109</v>
      </c>
      <c r="C138" s="38">
        <v>7128</v>
      </c>
    </row>
    <row r="139" spans="1:3" s="39" customFormat="1" ht="16.5" customHeight="1">
      <c r="A139" s="52"/>
      <c r="B139" s="37" t="s">
        <v>125</v>
      </c>
      <c r="C139" s="38">
        <v>112896</v>
      </c>
    </row>
    <row r="140" spans="1:3" ht="15.75">
      <c r="A140" s="22"/>
      <c r="B140" s="23" t="s">
        <v>44</v>
      </c>
      <c r="C140" s="15">
        <f>+C44</f>
        <v>229208.65</v>
      </c>
    </row>
    <row r="141" spans="1:3" ht="15">
      <c r="A141" s="22"/>
      <c r="B141" s="54" t="s">
        <v>128</v>
      </c>
      <c r="C141" s="38">
        <f>+C140</f>
        <v>229208.65</v>
      </c>
    </row>
    <row r="142" spans="1:3" ht="29.25" customHeight="1">
      <c r="A142" s="22" t="s">
        <v>6</v>
      </c>
      <c r="B142" s="23" t="s">
        <v>46</v>
      </c>
      <c r="C142" s="28">
        <f>+C45</f>
        <v>224576</v>
      </c>
    </row>
    <row r="143" spans="1:3" ht="16.5" customHeight="1">
      <c r="A143" s="53"/>
      <c r="B143" s="54" t="s">
        <v>128</v>
      </c>
      <c r="C143" s="55">
        <f>+C142</f>
        <v>224576</v>
      </c>
    </row>
    <row r="144" spans="1:3" ht="15" customHeight="1">
      <c r="A144" s="40" t="s">
        <v>35</v>
      </c>
      <c r="B144" s="41"/>
      <c r="C144" s="12">
        <f>+C55+C78+C88+C120+C137+C140+C142+C85</f>
        <v>3487313.0899999994</v>
      </c>
    </row>
  </sheetData>
  <sheetProtection/>
  <mergeCells count="9">
    <mergeCell ref="A144:B144"/>
    <mergeCell ref="A50:B50"/>
    <mergeCell ref="A77:B77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2021-11-05T07:53:25Z</cp:lastPrinted>
  <dcterms:modified xsi:type="dcterms:W3CDTF">2021-11-05T07:57:50Z</dcterms:modified>
  <cp:category/>
  <cp:version/>
  <cp:contentType/>
  <cp:contentStatus/>
</cp:coreProperties>
</file>