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<sst xmlns="http://schemas.openxmlformats.org/spreadsheetml/2006/main" count="172" uniqueCount="96">
  <si>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</si>
  <si>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</si>
  <si>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</si>
  <si>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</si>
  <si>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</si>
  <si>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</si>
  <si>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</si>
  <si>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</si>
  <si>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</si>
  <si>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</si>
  <si>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</si>
  <si>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</si>
  <si>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</si>
  <si>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</si>
  <si>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</si>
  <si>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</si>
  <si>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</si>
  <si>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</si>
  <si>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</si>
  <si>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</si>
  <si>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</si>
  <si>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</si>
  <si>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</si>
  <si>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</si>
  <si>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</si>
  <si>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</si>
  <si>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</si>
  <si>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</si>
  <si>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</si>
  <si>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</si>
  <si>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</si>
  <si>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</si>
  <si>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</si>
  <si>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</si>
  <si>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</si>
  <si>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</si>
  <si>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</si>
  <si>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</si>
  <si>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</si>
  <si>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</si>
  <si>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</si>
  <si>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</si>
  <si>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</si>
  <si>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</si>
  <si>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</si>
  <si>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</si>
  <si>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</si>
  <si>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</si>
  <si>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</si>
  <si>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</si>
  <si>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</si>
  <si>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</si>
  <si>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</si>
  <si>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</si>
  <si>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</si>
  <si>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</si>
  <si>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</si>
  <si>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</si>
  <si>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</si>
  <si>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</si>
  <si>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</si>
  <si>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</si>
  <si>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</si>
  <si>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</si>
  <si>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</si>
  <si>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</si>
  <si>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</si>
  <si>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</si>
  <si>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</si>
  <si>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</si>
  <si>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</si>
  <si>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</si>
  <si>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</si>
  <si>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</si>
  <si>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</si>
  <si>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</si>
  <si>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</si>
  <si>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</si>
  <si>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</si>
  <si>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</si>
  <si>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</si>
  <si>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</si>
  <si>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</si>
  <si>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</si>
  <si>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</si>
  <si>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</si>
  <si>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</si>
  <si>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05.10.2021.</t>
  </si>
  <si>
    <t>Плате-исплаћена обустава која је враћена 04.10.21</t>
  </si>
  <si>
    <t>ПРОМЕДИА ДОО</t>
  </si>
  <si>
    <t>ВИКОР ДОО</t>
  </si>
  <si>
    <t>ЕУРОДИЈАГНОСТИКА</t>
  </si>
  <si>
    <t>ПХОЕНИX ПХАРМА</t>
  </si>
  <si>
    <t>ВЕГА ВАЉЕВО</t>
  </si>
  <si>
    <t>ФАРМАЛОГИСТ ДОО</t>
  </si>
  <si>
    <t>СОПХАРМА ТРАДИНГ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</si>
</sst>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4" fillId="0" borderId="13" xfId="46" applyNumberFormat="1" applyFont="1" applyFill="1" applyBorder="1" applyAlignment="1">
      <alignment vertical="center" wrapText="1"/>
      <protection/>
    </xf>
    <xf numFmtId="0" fontId="24" fillId="0" borderId="13" xfId="46" applyFont="1" applyFill="1" applyBorder="1" applyAlignment="1">
      <alignment vertical="center" wrapText="1"/>
      <protection/>
    </xf>
    <xf numFmtId="4" fontId="24" fillId="0" borderId="20" xfId="46" applyNumberFormat="1" applyFont="1" applyFill="1" applyBorder="1" applyAlignment="1">
      <alignment horizontal="right" vertical="center" wrapText="1"/>
      <protection/>
    </xf>
    <xf numFmtId="0" fontId="24" fillId="0" borderId="0" xfId="46" applyFont="1" applyFill="1" applyAlignment="1">
      <alignment vertical="center" wrapText="1"/>
      <protection/>
    </xf>
    <xf numFmtId="0" fontId="25" fillId="0" borderId="13" xfId="0" applyFont="1" applyBorder="1" applyAlignment="1">
      <alignment vertical="center"/>
    </xf>
    <xf numFmtId="4" fontId="24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1">
      <selection activeCell="C98" sqref="C98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/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>
        <v>473083.34</v>
      </c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 t="s">
        <v>6</v>
      </c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>
        <v>2563333.34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>
        <v>803076.94</v>
      </c>
    </row>
    <row r="44" spans="1:3" ht="15" customHeight="1">
      <c r="A44" s="19"/>
      <c r="B44" s="20" t="s">
        <v>34</v>
      </c>
      <c r="C44" s="21">
        <v>648263.17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10200</v>
      </c>
    </row>
    <row r="47" spans="1:3" ht="16.5" customHeight="1">
      <c r="A47" s="44" t="s">
        <v>35</v>
      </c>
      <c r="B47" s="45"/>
      <c r="C47" s="25">
        <f>SUM(C7:C46)</f>
        <v>4497956.79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/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 t="s">
        <v>6</v>
      </c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>
        <v>44107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88</v>
      </c>
      <c r="C62" s="12">
        <v>13681.99</v>
      </c>
    </row>
    <row r="63" spans="1:3" ht="15" customHeight="1">
      <c r="A63" s="8" t="s">
        <v>82</v>
      </c>
      <c r="B63" s="11" t="s">
        <v>80</v>
      </c>
      <c r="C63" s="13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/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28" t="s">
        <v>6</v>
      </c>
    </row>
    <row r="71" spans="1:3" ht="15" customHeight="1">
      <c r="A71" s="23" t="s">
        <v>22</v>
      </c>
      <c r="B71" s="23" t="s">
        <v>23</v>
      </c>
      <c r="C71" s="15" t="s">
        <v>6</v>
      </c>
    </row>
    <row r="72" spans="1:3" ht="15.75">
      <c r="A72" s="27" t="s">
        <v>24</v>
      </c>
      <c r="B72" s="27" t="s">
        <v>12</v>
      </c>
      <c r="C72" s="13"/>
    </row>
    <row r="73" spans="1:3" ht="15.75">
      <c r="A73" s="17" t="s">
        <v>25</v>
      </c>
      <c r="B73" s="17" t="s">
        <v>55</v>
      </c>
      <c r="C73" s="10"/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 t="s">
        <v>6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 t="s">
        <v>6</v>
      </c>
    </row>
    <row r="82" spans="1:3" ht="15" customHeight="1">
      <c r="A82" s="22"/>
      <c r="B82" s="23" t="s">
        <v>73</v>
      </c>
      <c r="C82" s="15" t="s">
        <v>6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/>
    </row>
    <row r="87" spans="1:3" ht="16.5" customHeight="1">
      <c r="A87" s="22"/>
      <c r="B87" s="23" t="s">
        <v>54</v>
      </c>
      <c r="C87" s="28">
        <f>+C43</f>
        <v>803076.94</v>
      </c>
    </row>
    <row r="88" spans="1:3" s="50" customFormat="1" ht="16.5" customHeight="1">
      <c r="A88" s="47"/>
      <c r="B88" s="48" t="s">
        <v>89</v>
      </c>
      <c r="C88" s="49">
        <v>173232</v>
      </c>
    </row>
    <row r="89" spans="1:3" s="50" customFormat="1" ht="16.5" customHeight="1">
      <c r="A89" s="47"/>
      <c r="B89" s="48" t="s">
        <v>90</v>
      </c>
      <c r="C89" s="49">
        <v>268968</v>
      </c>
    </row>
    <row r="90" spans="1:3" s="50" customFormat="1" ht="16.5" customHeight="1">
      <c r="A90" s="47"/>
      <c r="B90" s="48" t="s">
        <v>91</v>
      </c>
      <c r="C90" s="49">
        <v>360876.94</v>
      </c>
    </row>
    <row r="91" spans="1:3" ht="15.75">
      <c r="A91" s="22"/>
      <c r="B91" s="23" t="s">
        <v>44</v>
      </c>
      <c r="C91" s="15">
        <f>+C44</f>
        <v>648263.17</v>
      </c>
    </row>
    <row r="92" spans="1:3" ht="15">
      <c r="A92" s="22"/>
      <c r="B92" s="51" t="s">
        <v>92</v>
      </c>
      <c r="C92" s="52">
        <v>47098.15</v>
      </c>
    </row>
    <row r="93" spans="1:3" ht="15">
      <c r="A93" s="22"/>
      <c r="B93" s="51" t="s">
        <v>93</v>
      </c>
      <c r="C93" s="52">
        <v>78362.96</v>
      </c>
    </row>
    <row r="94" spans="1:3" ht="15">
      <c r="A94" s="22"/>
      <c r="B94" s="51" t="s">
        <v>94</v>
      </c>
      <c r="C94" s="52">
        <v>485925.11</v>
      </c>
    </row>
    <row r="95" spans="1:3" ht="15">
      <c r="A95" s="22"/>
      <c r="B95" s="51" t="s">
        <v>95</v>
      </c>
      <c r="C95" s="52">
        <v>36876.95</v>
      </c>
    </row>
    <row r="96" spans="1:3" ht="29.25" customHeight="1">
      <c r="A96" s="22" t="s">
        <v>6</v>
      </c>
      <c r="B96" s="23" t="s">
        <v>46</v>
      </c>
      <c r="C96" s="28" t="str">
        <f>+C45</f>
        <v> </v>
      </c>
    </row>
    <row r="97" spans="1:3" ht="15" customHeight="1">
      <c r="A97" s="37" t="s">
        <v>35</v>
      </c>
      <c r="B97" s="38"/>
      <c r="C97" s="12">
        <f>+C58+C62+C87+C91</f>
        <v>1509129.1</v>
      </c>
    </row>
  </sheetData>
  <sheetProtection/>
  <mergeCells count="9">
    <mergeCell ref="A97:B97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2021-10-06T06:31:14Z</cp:lastPrinted>
  <dcterms:modified xsi:type="dcterms:W3CDTF">2021-10-06T06:34:19Z</dcterms:modified>
  <cp:category/>
  <cp:version/>
  <cp:contentType/>
  <cp:contentStatus/>
</cp:coreProperties>
</file>