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<sst xmlns="http://schemas.openxmlformats.org/spreadsheetml/2006/main" count="216" uniqueCount="112">
  <si>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</si>
  <si>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</si>
  <si>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</si>
  <si>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</si>
  <si>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</si>
  <si>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</si>
  <si>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</si>
  <si>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</si>
  <si>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</si>
  <si>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</si>
  <si>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</si>
  <si>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</si>
  <si>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</si>
  <si>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</si>
  <si>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</si>
  <si>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</si>
  <si>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</si>
  <si>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</si>
  <si>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</si>
  <si>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</si>
  <si>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</si>
  <si>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</si>
  <si>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</si>
  <si>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</si>
  <si>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</si>
  <si>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</si>
  <si>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</si>
  <si>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</si>
  <si>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</si>
  <si>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</si>
  <si>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</si>
  <si>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</si>
  <si>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</si>
  <si>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</si>
  <si>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</si>
  <si>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</si>
  <si>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</si>
  <si>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</si>
  <si>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</si>
  <si>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</si>
  <si>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</si>
  <si>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</si>
  <si>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</si>
  <si>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</si>
  <si>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</si>
  <si>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</si>
  <si>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</si>
  <si>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</si>
  <si>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</si>
  <si>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</si>
  <si>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</si>
  <si>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</si>
  <si>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</si>
  <si>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</si>
  <si>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</si>
  <si>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</si>
  <si>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</si>
  <si>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</si>
  <si>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</si>
  <si>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</si>
  <si>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</si>
  <si>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</si>
  <si>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</si>
  <si>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</si>
  <si>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</si>
  <si>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</si>
  <si>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</si>
  <si>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</si>
  <si>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</si>
  <si>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</si>
  <si>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</si>
  <si>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</si>
  <si>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</si>
  <si>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</si>
  <si>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</si>
  <si>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</si>
  <si>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</si>
  <si>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</si>
  <si>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</si>
  <si>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05.03.2021.</t>
  </si>
  <si>
    <t>Рајко Кнежевић ПР ТОП ТИМ БОСС</t>
  </si>
  <si>
    <t>БеотелНет-ИСП доо</t>
  </si>
  <si>
    <t>Тецхно МК Ауто</t>
  </si>
  <si>
    <t>ГООДХОУСЕ</t>
  </si>
  <si>
    <t>ПАХУЉА СУР</t>
  </si>
  <si>
    <t>WИЕНЕР СТАДТИСЦХЕ</t>
  </si>
  <si>
    <t>ПНЕУМАСТЕР ДОО</t>
  </si>
  <si>
    <t>ДОБРОВОЉНО ВАТРОГ ДРУШТВО-ЧА</t>
  </si>
  <si>
    <t>АУТО-ГАРАНТ ЧАЧАК</t>
  </si>
  <si>
    <t>ТРИВАX ВВ д.о.о. БЕОГРАД</t>
  </si>
  <si>
    <t>ЈП "Пошта Србије",Београд,Таковска 2 РРЈ "Краљево</t>
  </si>
  <si>
    <t>ЈКП КОМУНАЛАЦ</t>
  </si>
  <si>
    <t>ЕЦОМЕX АУТО</t>
  </si>
  <si>
    <t>рефундација за лек</t>
  </si>
  <si>
    <t>ИНСТИТУТ ЗА МЕД РАДА -ДР ДРАГОМИР КАРАЈОВИЋ</t>
  </si>
  <si>
    <t>НЕО-YУ -ДЕНТ</t>
  </si>
  <si>
    <t>ПАПИРУС ПРИНТ КРАЉЕВО</t>
  </si>
  <si>
    <t>ФЛОРА КОМЕРЦ ДОО ГОРЊИ МИЛАНОВАЦ</t>
  </si>
  <si>
    <t>ФАРМАЛОГИСТ ДОО</t>
  </si>
  <si>
    <t>ХЕЛИОН ДОО</t>
  </si>
  <si>
    <t>ЈАВНО ПРЕДУЗЕЋЕ "ЕПС"БЕОГРАД</t>
  </si>
  <si>
    <t>ВИКОР ДОО</t>
  </si>
  <si>
    <t>ПРОМЕДИА ДОО</t>
  </si>
  <si>
    <t>ЕУРОДИЈАГНОСТИКА</t>
  </si>
  <si>
    <t>СИНОФАРМ  БЕОГРАД</t>
  </si>
  <si>
    <t>МЕССЕР  ТЕХНОГАС  АД</t>
  </si>
  <si>
    <t>ЛАYОН ДОО</t>
  </si>
  <si>
    <t>МЕТРЕЦО НИШ</t>
  </si>
  <si>
    <t>АДОЦ БЕОГРАД</t>
  </si>
  <si>
    <t>ПХОЕНИX ПХАРМА</t>
  </si>
  <si>
    <t>СУПЕРЛАБ БЕОГРАД</t>
  </si>
  <si>
    <t>ГРОСИС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</si>
</sst>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41">
      <selection activeCell="H107" sqref="H10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79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5" t="s">
        <v>4</v>
      </c>
      <c r="B7" s="45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200</v>
      </c>
    </row>
    <row r="16" spans="1:3" ht="15" customHeight="1">
      <c r="A16" s="45" t="s">
        <v>16</v>
      </c>
      <c r="B16" s="45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>
        <v>343934.18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>
        <v>15950</v>
      </c>
      <c r="G27" s="7"/>
    </row>
    <row r="28" spans="1:7" ht="15" customHeight="1">
      <c r="A28" s="19" t="s">
        <v>28</v>
      </c>
      <c r="B28" s="10" t="s">
        <v>29</v>
      </c>
      <c r="C28" s="11">
        <v>880114.82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/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>
        <v>785244.15</v>
      </c>
    </row>
    <row r="41" spans="1:3" ht="15" customHeight="1">
      <c r="A41" s="19"/>
      <c r="B41" s="20" t="s">
        <v>53</v>
      </c>
      <c r="C41" s="21">
        <v>383522.16</v>
      </c>
    </row>
    <row r="42" spans="1:3" ht="15" customHeight="1">
      <c r="A42" s="22"/>
      <c r="B42" s="23" t="s">
        <v>34</v>
      </c>
      <c r="C42" s="24"/>
    </row>
    <row r="43" spans="1:3" ht="29.25" customHeight="1">
      <c r="A43" s="25"/>
      <c r="B43" s="26" t="s">
        <v>45</v>
      </c>
      <c r="C43" s="17"/>
    </row>
    <row r="44" spans="1:3" ht="15" customHeight="1">
      <c r="A44" s="25"/>
      <c r="B44" s="27" t="s">
        <v>15</v>
      </c>
      <c r="C44" s="17">
        <v>12650</v>
      </c>
    </row>
    <row r="45" spans="1:3" ht="16.5" customHeight="1">
      <c r="A45" s="48" t="s">
        <v>35</v>
      </c>
      <c r="B45" s="49"/>
      <c r="C45" s="28">
        <f>SUM(C8:C44)</f>
        <v>2421615.31</v>
      </c>
    </row>
    <row r="46" spans="1:3" ht="15">
      <c r="A46" s="13"/>
      <c r="B46" s="26"/>
      <c r="C46" s="29"/>
    </row>
    <row r="47" spans="1:3" ht="25.5" customHeight="1">
      <c r="A47" s="10"/>
      <c r="B47" s="50" t="s">
        <v>36</v>
      </c>
      <c r="C47" s="50" t="e">
        <f>NA()</f>
        <v>#N/A</v>
      </c>
    </row>
    <row r="48" spans="1:3" ht="15" customHeight="1">
      <c r="A48" s="44" t="s">
        <v>4</v>
      </c>
      <c r="B48" s="44"/>
      <c r="C48" s="12" t="s">
        <v>6</v>
      </c>
    </row>
    <row r="49" spans="1:3" ht="15" customHeight="1">
      <c r="A49" s="26" t="s">
        <v>5</v>
      </c>
      <c r="B49" s="26" t="s">
        <v>77</v>
      </c>
      <c r="C49" s="17" t="s">
        <v>6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>
        <v>110246.74</v>
      </c>
      <c r="E52" s="7"/>
      <c r="I52" s="30"/>
    </row>
    <row r="53" spans="1:9" ht="15" customHeight="1">
      <c r="A53" s="31"/>
      <c r="B53" s="51" t="s">
        <v>91</v>
      </c>
      <c r="C53" s="52">
        <v>3995.59</v>
      </c>
      <c r="E53" s="7"/>
      <c r="I53" s="30"/>
    </row>
    <row r="54" spans="1:9" ht="15" customHeight="1">
      <c r="A54" s="31"/>
      <c r="B54" s="51" t="s">
        <v>98</v>
      </c>
      <c r="C54" s="52">
        <v>43820.4</v>
      </c>
      <c r="E54" s="7"/>
      <c r="I54" s="30"/>
    </row>
    <row r="55" spans="1:9" ht="15" customHeight="1">
      <c r="A55" s="31"/>
      <c r="B55" s="51" t="s">
        <v>97</v>
      </c>
      <c r="C55" s="52">
        <v>26496</v>
      </c>
      <c r="E55" s="7"/>
      <c r="I55" s="30"/>
    </row>
    <row r="56" spans="1:9" ht="15" customHeight="1">
      <c r="A56" s="31"/>
      <c r="B56" s="51" t="s">
        <v>96</v>
      </c>
      <c r="C56" s="52">
        <v>6000</v>
      </c>
      <c r="E56" s="7"/>
      <c r="I56" s="30"/>
    </row>
    <row r="57" spans="1:9" ht="15" customHeight="1">
      <c r="A57" s="31"/>
      <c r="B57" s="51" t="s">
        <v>95</v>
      </c>
      <c r="C57" s="52">
        <v>22512</v>
      </c>
      <c r="E57" s="7"/>
      <c r="I57" s="30"/>
    </row>
    <row r="58" spans="1:9" ht="15" customHeight="1">
      <c r="A58" s="31"/>
      <c r="B58" s="51" t="s">
        <v>94</v>
      </c>
      <c r="C58" s="52">
        <v>765</v>
      </c>
      <c r="E58" s="7"/>
      <c r="I58" s="30"/>
    </row>
    <row r="59" spans="1:9" ht="15" customHeight="1">
      <c r="A59" s="31"/>
      <c r="B59" s="51" t="s">
        <v>84</v>
      </c>
      <c r="C59" s="52">
        <v>6448.95</v>
      </c>
      <c r="E59" s="7"/>
      <c r="I59" s="30"/>
    </row>
    <row r="60" spans="1:9" ht="15" customHeight="1">
      <c r="A60" s="31"/>
      <c r="B60" s="51" t="s">
        <v>80</v>
      </c>
      <c r="C60" s="52">
        <v>208.8</v>
      </c>
      <c r="E60" s="7"/>
      <c r="I60" s="30"/>
    </row>
    <row r="61" spans="1:9" ht="15" customHeight="1">
      <c r="A61" s="31" t="s">
        <v>76</v>
      </c>
      <c r="B61" s="32" t="s">
        <v>64</v>
      </c>
      <c r="C61" s="37" t="s">
        <v>6</v>
      </c>
      <c r="E61" s="7"/>
      <c r="I61" s="30"/>
    </row>
    <row r="62" spans="1:3" ht="15" customHeight="1">
      <c r="A62" s="31" t="s">
        <v>11</v>
      </c>
      <c r="B62" s="26" t="s">
        <v>12</v>
      </c>
      <c r="C62" s="17"/>
    </row>
    <row r="63" spans="1:3" ht="15" customHeight="1">
      <c r="A63" s="32" t="s">
        <v>13</v>
      </c>
      <c r="B63" s="32" t="s">
        <v>14</v>
      </c>
      <c r="C63" s="15"/>
    </row>
    <row r="64" spans="1:3" ht="15" customHeight="1">
      <c r="A64" s="45" t="s">
        <v>16</v>
      </c>
      <c r="B64" s="45"/>
      <c r="C64" s="11"/>
    </row>
    <row r="65" spans="1:3" ht="15" customHeight="1">
      <c r="A65" s="10" t="s">
        <v>17</v>
      </c>
      <c r="B65" s="26" t="s">
        <v>77</v>
      </c>
      <c r="C65" s="11" t="s">
        <v>6</v>
      </c>
    </row>
    <row r="66" spans="1:3" ht="15" customHeight="1">
      <c r="A66" s="10" t="s">
        <v>58</v>
      </c>
      <c r="B66" s="10" t="s">
        <v>59</v>
      </c>
      <c r="C66" s="11" t="s">
        <v>6</v>
      </c>
    </row>
    <row r="67" spans="1:3" ht="15" customHeight="1">
      <c r="A67" s="10" t="s">
        <v>67</v>
      </c>
      <c r="B67" s="10" t="s">
        <v>69</v>
      </c>
      <c r="C67" s="11" t="s">
        <v>6</v>
      </c>
    </row>
    <row r="68" spans="1:3" ht="15" customHeight="1">
      <c r="A68" s="10" t="s">
        <v>68</v>
      </c>
      <c r="B68" s="10" t="s">
        <v>70</v>
      </c>
      <c r="C68" s="11"/>
    </row>
    <row r="69" spans="1:5" ht="15" customHeight="1">
      <c r="A69" s="20" t="s">
        <v>18</v>
      </c>
      <c r="B69" s="20" t="s">
        <v>37</v>
      </c>
      <c r="C69" s="12" t="s">
        <v>6</v>
      </c>
      <c r="E69" s="7"/>
    </row>
    <row r="70" spans="1:3" ht="15" customHeight="1">
      <c r="A70" s="26" t="s">
        <v>60</v>
      </c>
      <c r="B70" s="26" t="s">
        <v>61</v>
      </c>
      <c r="C70" s="17" t="s">
        <v>6</v>
      </c>
    </row>
    <row r="71" spans="1:3" ht="18.75" customHeight="1">
      <c r="A71" s="26" t="s">
        <v>19</v>
      </c>
      <c r="B71" s="26" t="s">
        <v>39</v>
      </c>
      <c r="C71" s="17">
        <f>+C22</f>
        <v>343934.18</v>
      </c>
    </row>
    <row r="72" spans="1:6" s="39" customFormat="1" ht="18.75" customHeight="1">
      <c r="A72" s="41"/>
      <c r="B72" s="41" t="s">
        <v>99</v>
      </c>
      <c r="C72" s="38">
        <f>+C71</f>
        <v>343934.18</v>
      </c>
      <c r="F72" s="40"/>
    </row>
    <row r="73" spans="1:7" ht="15" customHeight="1">
      <c r="A73" s="26" t="s">
        <v>21</v>
      </c>
      <c r="B73" s="26" t="s">
        <v>40</v>
      </c>
      <c r="C73" s="17">
        <v>1281666.67</v>
      </c>
      <c r="G73" s="7"/>
    </row>
    <row r="74" spans="1:7" ht="15" customHeight="1">
      <c r="A74" s="26"/>
      <c r="B74" s="51" t="s">
        <v>93</v>
      </c>
      <c r="C74" s="52">
        <v>19201.17</v>
      </c>
      <c r="G74" s="7"/>
    </row>
    <row r="75" spans="1:7" ht="15" customHeight="1">
      <c r="A75" s="26"/>
      <c r="B75" s="51" t="s">
        <v>92</v>
      </c>
      <c r="C75" s="52">
        <v>367431.12</v>
      </c>
      <c r="G75" s="7"/>
    </row>
    <row r="76" spans="1:7" ht="15" customHeight="1">
      <c r="A76" s="26"/>
      <c r="B76" s="51" t="s">
        <v>91</v>
      </c>
      <c r="C76" s="52">
        <v>45776</v>
      </c>
      <c r="G76" s="7"/>
    </row>
    <row r="77" spans="1:7" ht="15" customHeight="1">
      <c r="A77" s="26"/>
      <c r="B77" s="51" t="s">
        <v>90</v>
      </c>
      <c r="C77" s="52">
        <v>25107.37</v>
      </c>
      <c r="G77" s="7"/>
    </row>
    <row r="78" spans="1:7" ht="15" customHeight="1">
      <c r="A78" s="26"/>
      <c r="B78" s="51" t="s">
        <v>89</v>
      </c>
      <c r="C78" s="52">
        <v>82866</v>
      </c>
      <c r="G78" s="7"/>
    </row>
    <row r="79" spans="1:7" ht="15" customHeight="1">
      <c r="A79" s="26"/>
      <c r="B79" s="51" t="s">
        <v>88</v>
      </c>
      <c r="C79" s="52">
        <v>13381.2</v>
      </c>
      <c r="G79" s="7"/>
    </row>
    <row r="80" spans="1:7" ht="15" customHeight="1">
      <c r="A80" s="26"/>
      <c r="B80" s="51" t="s">
        <v>87</v>
      </c>
      <c r="C80" s="52">
        <v>20484.47</v>
      </c>
      <c r="G80" s="7"/>
    </row>
    <row r="81" spans="1:7" ht="15" customHeight="1">
      <c r="A81" s="26"/>
      <c r="B81" s="51" t="s">
        <v>86</v>
      </c>
      <c r="C81" s="52">
        <v>233369.28</v>
      </c>
      <c r="G81" s="7"/>
    </row>
    <row r="82" spans="1:7" ht="15" customHeight="1">
      <c r="A82" s="26"/>
      <c r="B82" s="51" t="s">
        <v>85</v>
      </c>
      <c r="C82" s="52">
        <v>31307.74</v>
      </c>
      <c r="G82" s="7"/>
    </row>
    <row r="83" spans="1:7" ht="15" customHeight="1">
      <c r="A83" s="26"/>
      <c r="B83" s="51" t="s">
        <v>84</v>
      </c>
      <c r="C83" s="52">
        <v>77851.05</v>
      </c>
      <c r="G83" s="7"/>
    </row>
    <row r="84" spans="1:7" ht="15" customHeight="1">
      <c r="A84" s="26"/>
      <c r="B84" s="51" t="s">
        <v>83</v>
      </c>
      <c r="C84" s="52">
        <v>360000</v>
      </c>
      <c r="G84" s="7"/>
    </row>
    <row r="85" spans="1:7" ht="15" customHeight="1">
      <c r="A85" s="26"/>
      <c r="B85" s="51" t="s">
        <v>82</v>
      </c>
      <c r="C85" s="52">
        <v>0.04</v>
      </c>
      <c r="G85" s="7"/>
    </row>
    <row r="86" spans="1:7" ht="15" customHeight="1">
      <c r="A86" s="26"/>
      <c r="B86" s="51" t="s">
        <v>81</v>
      </c>
      <c r="C86" s="52">
        <v>0.03</v>
      </c>
      <c r="G86" s="7"/>
    </row>
    <row r="87" spans="1:7" ht="15" customHeight="1">
      <c r="A87" s="26"/>
      <c r="B87" s="51" t="s">
        <v>80</v>
      </c>
      <c r="C87" s="52">
        <v>4891.2</v>
      </c>
      <c r="G87" s="7"/>
    </row>
    <row r="88" spans="1:3" ht="15" customHeight="1">
      <c r="A88" s="26" t="s">
        <v>22</v>
      </c>
      <c r="B88" s="26" t="s">
        <v>23</v>
      </c>
      <c r="C88" s="17" t="s">
        <v>6</v>
      </c>
    </row>
    <row r="89" spans="1:5" ht="15.75">
      <c r="A89" s="32" t="s">
        <v>24</v>
      </c>
      <c r="B89" s="32" t="s">
        <v>12</v>
      </c>
      <c r="C89" s="15"/>
      <c r="E89" s="7"/>
    </row>
    <row r="90" spans="1:5" ht="15.75">
      <c r="A90" s="20" t="s">
        <v>25</v>
      </c>
      <c r="B90" s="20" t="s">
        <v>55</v>
      </c>
      <c r="C90" s="12" t="s">
        <v>6</v>
      </c>
      <c r="E90" s="7"/>
    </row>
    <row r="91" spans="1:3" ht="15.75">
      <c r="A91" s="25" t="s">
        <v>26</v>
      </c>
      <c r="B91" s="26" t="s">
        <v>27</v>
      </c>
      <c r="C91" s="17">
        <f>+C27</f>
        <v>15950</v>
      </c>
    </row>
    <row r="92" spans="1:3" ht="15.75">
      <c r="A92" s="25" t="s">
        <v>28</v>
      </c>
      <c r="B92" s="26" t="s">
        <v>29</v>
      </c>
      <c r="C92" s="17">
        <f>+C28</f>
        <v>880114.82</v>
      </c>
    </row>
    <row r="93" spans="1:3" ht="15">
      <c r="A93" s="25"/>
      <c r="B93" s="51" t="s">
        <v>111</v>
      </c>
      <c r="C93" s="52">
        <v>8640</v>
      </c>
    </row>
    <row r="94" spans="1:3" ht="15">
      <c r="A94" s="25"/>
      <c r="B94" s="51" t="s">
        <v>110</v>
      </c>
      <c r="C94" s="52">
        <v>2472</v>
      </c>
    </row>
    <row r="95" spans="1:3" ht="15">
      <c r="A95" s="25"/>
      <c r="B95" s="51" t="s">
        <v>109</v>
      </c>
      <c r="C95" s="52">
        <v>108393.6</v>
      </c>
    </row>
    <row r="96" spans="1:3" ht="15">
      <c r="A96" s="25"/>
      <c r="B96" s="51" t="s">
        <v>108</v>
      </c>
      <c r="C96" s="52">
        <v>32780</v>
      </c>
    </row>
    <row r="97" spans="1:3" ht="15">
      <c r="A97" s="25"/>
      <c r="B97" s="51" t="s">
        <v>107</v>
      </c>
      <c r="C97" s="52">
        <v>4608</v>
      </c>
    </row>
    <row r="98" spans="1:3" ht="15">
      <c r="A98" s="25"/>
      <c r="B98" s="51" t="s">
        <v>98</v>
      </c>
      <c r="C98" s="52">
        <v>45936</v>
      </c>
    </row>
    <row r="99" spans="1:3" ht="15">
      <c r="A99" s="25"/>
      <c r="B99" s="51" t="s">
        <v>106</v>
      </c>
      <c r="C99" s="52">
        <v>512311.9</v>
      </c>
    </row>
    <row r="100" spans="1:3" ht="15">
      <c r="A100" s="25"/>
      <c r="B100" s="51" t="s">
        <v>105</v>
      </c>
      <c r="C100" s="52">
        <v>25979.72</v>
      </c>
    </row>
    <row r="101" spans="1:3" ht="15">
      <c r="A101" s="25"/>
      <c r="B101" s="51" t="s">
        <v>97</v>
      </c>
      <c r="C101" s="52">
        <v>59931.6</v>
      </c>
    </row>
    <row r="102" spans="1:3" ht="15">
      <c r="A102" s="25"/>
      <c r="B102" s="51" t="s">
        <v>104</v>
      </c>
      <c r="C102" s="52">
        <v>79062</v>
      </c>
    </row>
    <row r="103" spans="1:3" ht="15.75">
      <c r="A103" s="25" t="s">
        <v>41</v>
      </c>
      <c r="B103" s="26" t="s">
        <v>42</v>
      </c>
      <c r="C103" s="17" t="s">
        <v>6</v>
      </c>
    </row>
    <row r="104" spans="1:3" ht="15.75">
      <c r="A104" s="25" t="s">
        <v>32</v>
      </c>
      <c r="B104" s="26" t="s">
        <v>33</v>
      </c>
      <c r="C104" s="17" t="s">
        <v>6</v>
      </c>
    </row>
    <row r="105" spans="1:5" ht="15" customHeight="1">
      <c r="A105" s="25" t="s">
        <v>56</v>
      </c>
      <c r="B105" s="26" t="s">
        <v>57</v>
      </c>
      <c r="C105" s="17"/>
      <c r="E105" s="7"/>
    </row>
    <row r="106" spans="1:3" ht="15" customHeight="1">
      <c r="A106" s="35" t="s">
        <v>63</v>
      </c>
      <c r="B106" s="20" t="s">
        <v>64</v>
      </c>
      <c r="C106" s="17" t="s">
        <v>6</v>
      </c>
    </row>
    <row r="107" spans="1:5" ht="15" customHeight="1">
      <c r="A107" s="35" t="s">
        <v>74</v>
      </c>
      <c r="B107" s="20" t="s">
        <v>75</v>
      </c>
      <c r="C107" s="12" t="s">
        <v>6</v>
      </c>
      <c r="E107" s="7" t="s">
        <v>6</v>
      </c>
    </row>
    <row r="108" spans="1:5" ht="15" customHeight="1">
      <c r="A108" s="25"/>
      <c r="B108" s="26" t="s">
        <v>73</v>
      </c>
      <c r="C108" s="17" t="s">
        <v>6</v>
      </c>
      <c r="E108" s="7"/>
    </row>
    <row r="109" spans="1:3" ht="15" customHeight="1">
      <c r="A109" s="25"/>
      <c r="B109" s="26" t="s">
        <v>71</v>
      </c>
      <c r="C109" s="17" t="s">
        <v>6</v>
      </c>
    </row>
    <row r="110" spans="1:5" ht="15.75">
      <c r="A110" s="25"/>
      <c r="B110" s="26" t="s">
        <v>43</v>
      </c>
      <c r="C110" s="17"/>
      <c r="E110" s="7"/>
    </row>
    <row r="111" spans="1:3" ht="15.75">
      <c r="A111" s="25"/>
      <c r="B111" s="26" t="s">
        <v>48</v>
      </c>
      <c r="C111" s="17">
        <v>785244.85</v>
      </c>
    </row>
    <row r="112" spans="1:6" s="39" customFormat="1" ht="12.75">
      <c r="A112" s="53"/>
      <c r="B112" s="41" t="s">
        <v>100</v>
      </c>
      <c r="C112" s="54">
        <f>+C111</f>
        <v>785244.85</v>
      </c>
      <c r="E112" s="40"/>
      <c r="F112" s="40"/>
    </row>
    <row r="113" spans="1:5" ht="16.5" customHeight="1">
      <c r="A113" s="25"/>
      <c r="B113" s="26" t="s">
        <v>54</v>
      </c>
      <c r="C113" s="33">
        <f>+C41</f>
        <v>383522.16</v>
      </c>
      <c r="E113" s="7"/>
    </row>
    <row r="114" spans="1:6" s="39" customFormat="1" ht="16.5" customHeight="1">
      <c r="A114" s="53"/>
      <c r="B114" s="41" t="s">
        <v>101</v>
      </c>
      <c r="C114" s="54">
        <v>44400</v>
      </c>
      <c r="E114" s="40"/>
      <c r="F114" s="40"/>
    </row>
    <row r="115" spans="1:6" s="39" customFormat="1" ht="16.5" customHeight="1">
      <c r="A115" s="53"/>
      <c r="B115" s="41" t="s">
        <v>102</v>
      </c>
      <c r="C115" s="54">
        <v>73884</v>
      </c>
      <c r="E115" s="40"/>
      <c r="F115" s="40"/>
    </row>
    <row r="116" spans="1:6" s="39" customFormat="1" ht="16.5" customHeight="1">
      <c r="A116" s="53"/>
      <c r="B116" s="41" t="s">
        <v>103</v>
      </c>
      <c r="C116" s="54">
        <v>265238.16</v>
      </c>
      <c r="E116" s="40"/>
      <c r="F116" s="40"/>
    </row>
    <row r="117" spans="1:5" ht="15.75">
      <c r="A117" s="25"/>
      <c r="B117" s="26" t="s">
        <v>44</v>
      </c>
      <c r="C117" s="17" t="s">
        <v>6</v>
      </c>
      <c r="E117" s="7"/>
    </row>
    <row r="118" spans="1:6" ht="29.25" customHeight="1">
      <c r="A118" s="25" t="s">
        <v>6</v>
      </c>
      <c r="B118" s="26" t="s">
        <v>46</v>
      </c>
      <c r="C118" s="33" t="s">
        <v>6</v>
      </c>
      <c r="E118" s="7"/>
      <c r="F118" s="7" t="s">
        <v>78</v>
      </c>
    </row>
    <row r="119" spans="1:3" ht="15" customHeight="1">
      <c r="A119" s="42" t="s">
        <v>35</v>
      </c>
      <c r="B119" s="43"/>
      <c r="C119" s="14">
        <f>+C52+C71+C73+C91+C92+C111+C113</f>
        <v>3800679.42</v>
      </c>
    </row>
    <row r="120" ht="14.25" customHeight="1">
      <c r="C120" s="7"/>
    </row>
    <row r="121" ht="14.25" customHeight="1">
      <c r="C121" s="6" t="s">
        <v>6</v>
      </c>
    </row>
    <row r="122" ht="14.25" customHeight="1">
      <c r="C122" s="34" t="s">
        <v>6</v>
      </c>
    </row>
    <row r="128" ht="14.25" customHeight="1"/>
    <row r="129" ht="14.25" customHeight="1"/>
  </sheetData>
  <sheetProtection/>
  <mergeCells count="9">
    <mergeCell ref="A119:B119"/>
    <mergeCell ref="A48:B48"/>
    <mergeCell ref="A64:B64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2021-03-08T07:55:27Z</cp:lastPrinted>
  <dcterms:modified xsi:type="dcterms:W3CDTF">2021-03-08T07:56:34Z</dcterms:modified>
  <cp:category/>
  <cp:version/>
  <cp:contentType/>
  <cp:contentStatus/>
</cp:coreProperties>
</file>